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платформы РУМ\ПО МОНИТОРИНГУ\"/>
    </mc:Choice>
  </mc:AlternateContent>
  <bookViews>
    <workbookView xWindow="0" yWindow="0" windowWidth="28800" windowHeight="12435" activeTab="1"/>
  </bookViews>
  <sheets>
    <sheet name="Ответы подведомственных" sheetId="1" r:id="rId1"/>
    <sheet name="ответы муниципалитетов" sheetId="2" r:id="rId2"/>
  </sheets>
  <calcPr calcId="152511"/>
</workbook>
</file>

<file path=xl/calcChain.xml><?xml version="1.0" encoding="utf-8"?>
<calcChain xmlns="http://schemas.openxmlformats.org/spreadsheetml/2006/main">
  <c r="AA15" i="2" l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Z7" i="1" l="1"/>
  <c r="Y7" i="1"/>
  <c r="X7" i="1"/>
  <c r="W7" i="1"/>
  <c r="V7" i="1"/>
  <c r="U7" i="1"/>
  <c r="T7" i="1"/>
  <c r="S7" i="1"/>
  <c r="R7" i="1"/>
  <c r="Q7" i="1"/>
  <c r="P7" i="1"/>
  <c r="K7" i="1"/>
  <c r="I7" i="1"/>
  <c r="H7" i="1"/>
  <c r="G7" i="1"/>
  <c r="C7" i="1"/>
</calcChain>
</file>

<file path=xl/sharedStrings.xml><?xml version="1.0" encoding="utf-8"?>
<sst xmlns="http://schemas.openxmlformats.org/spreadsheetml/2006/main" count="131" uniqueCount="78">
  <si>
    <t>Отметка времени</t>
  </si>
  <si>
    <t>Название  образовательной организации в соответствии с уставом</t>
  </si>
  <si>
    <t>Общее число участников образовательных отношений в ОО</t>
  </si>
  <si>
    <t>Образовательная организация реализует программы НОО (ДА/НЕТ)</t>
  </si>
  <si>
    <t>Образовательная организация реализует программы ООО (ДА/НЕТ)</t>
  </si>
  <si>
    <t>Образовательная организация реализует программы СОО (ДА/НЕТ)</t>
  </si>
  <si>
    <t>Количество обучающихся по программам НОО в 2021-2022 учебном году</t>
  </si>
  <si>
    <t>Количество обучающихся по программам ООО в 2021-2022 учебном году</t>
  </si>
  <si>
    <t>Количество обучающихся по программам СОО в 2021-2022 учебном году</t>
  </si>
  <si>
    <t>В ОО сформирована объективная ВСОКО (ДА/НЕТ)</t>
  </si>
  <si>
    <t>Количество участников образовательных отношений, удовлетворенных качеством предоставляемых услуг в рамках независимой оценки качества условий осуществления образовательной деятельности</t>
  </si>
  <si>
    <t xml:space="preserve">В ОО отсутствуют признаки необъективности образовательных результатов в образовательной организации согласно данным анализа ФГБУ «Федеральный институт оценки качества образования» (ДА/НЕТ) </t>
  </si>
  <si>
    <t>В ОО отсутствуют признаки необъективности образовательных результатов выполнения диагностических работ (в рамках ежегодного регионального мониторинга оценки качества образования) и других региональных процедур оценки качества образования (ДА/НЕТ)</t>
  </si>
  <si>
    <t>В ОО разработан график проверочных и диагностических работ в соответствии с рекомендациями Минпросвещения России и Рособрнадзора (ДА/НЕТ)</t>
  </si>
  <si>
    <t>В ОО команда прошла курсы повышения квалификации  для школьных управленческих команд по вопросам формирования ВСОКО (ДА/НЕТ)</t>
  </si>
  <si>
    <t>Количество  обучающихся НОО, успешно выполнивших базовый уровень согласно требованиям ФГОС НОО</t>
  </si>
  <si>
    <t>Количество обучающихся НОО, успешно выполнивших задания повышенного/высокого уровней</t>
  </si>
  <si>
    <t>Количество выпускников 9-х классов в 2022 году</t>
  </si>
  <si>
    <t>Количество выпускников 9-х классов, успешно прошедших государственную итоговую аттестацию, из числа выпускников, допущенных к государственной итоговой аттестации базового уровня</t>
  </si>
  <si>
    <t>Количество обучающихся ООО, успешно выполнивших задания повышенного/высокого уровней</t>
  </si>
  <si>
    <t>Количество  выпускников 11 классов в 2022 году</t>
  </si>
  <si>
    <t>Количество  выпускников 11 классов, преодолевших минимальный порог при сдаче ЕГЭ по всем предметам</t>
  </si>
  <si>
    <t>Количество выпускников, сдавших хотя бы один предмет на высоком уровне (80 баллов и выше) по ЕГЭ</t>
  </si>
  <si>
    <t>Количество обучающихся по адаптированным образовательным программам</t>
  </si>
  <si>
    <t>Количество обучающихся по адаптированным образовательным программам, успешно выполнивших контрольные (диагностические) работы</t>
  </si>
  <si>
    <t>Количество обучающихся, не преодолевших границу порогового уровня по всем видам функциональной грамотности</t>
  </si>
  <si>
    <t>ФИО, телефон, адрес электронной почты лица, ответственного за заполнение формы</t>
  </si>
  <si>
    <t>ГБОУ "КШИ2"</t>
  </si>
  <si>
    <t>Нет</t>
  </si>
  <si>
    <t>Да</t>
  </si>
  <si>
    <t>Туменова Ф. Х. 89287152043 fatimatumenova@yandex.ru</t>
  </si>
  <si>
    <t>Государственное бюджетное общеобразовательное учреждение "Кадетская школа-интернат №1 им. З. Х. Дикинова" Минпросвещения КБР</t>
  </si>
  <si>
    <t>нет</t>
  </si>
  <si>
    <t>да</t>
  </si>
  <si>
    <t>Тезадова И.М.</t>
  </si>
  <si>
    <t>Государственное бюджетное общеобразоввательное учреждение "Школа-интернат №3" минпросвещения КБР</t>
  </si>
  <si>
    <t>Люева Зарема Хабасовна 903 493 10 90 zarema.luewa@yandex.ru</t>
  </si>
  <si>
    <t>ГБОУ "Санаторно-лесная школа №1" Минпросвещения КБР</t>
  </si>
  <si>
    <t>Текеева Люда Салыховна, 89280799928</t>
  </si>
  <si>
    <t>Государственное бюджетное общеобразовательное учреждение «Кадетская школа-интернат № 3» Министерства просвещения, науки и по делам молодежи Кабардино-Балкарской Республики</t>
  </si>
  <si>
    <t>Сабанчиева Бэлла Михайловна, 9033330353, bellasabanchieva@mail.ru</t>
  </si>
  <si>
    <t>Название муниципалитета</t>
  </si>
  <si>
    <t>Количество общеобразовательных организаций (за исключением ДО)</t>
  </si>
  <si>
    <t>Общее число участников образовательных отношений</t>
  </si>
  <si>
    <t>Количество образовательных организаций, реализующих программы НОО</t>
  </si>
  <si>
    <t>Количество образовательных организаций, реализующих программы ООО</t>
  </si>
  <si>
    <t>Количество образовательных организаций, реализующих программы СОО</t>
  </si>
  <si>
    <t xml:space="preserve">Количество ОО, в которых сформирована объективная ВСОКО </t>
  </si>
  <si>
    <t xml:space="preserve">Количество ОО, в которых отсутствуют признаки необъективности образовательных результатов в образовательной организации согласно данным анализа ФГБУ «Федеральный институт оценки качества образования» </t>
  </si>
  <si>
    <t>Количество ОО с отсутствием признаков необъективности образовательных результатов выполнения диагностических работ (в рамках ежегодного регионального мониторинга оценки качества образования) и других региональных процедур оценки качества образования</t>
  </si>
  <si>
    <t>Количество ОО с наличием графиков проверочных и диагностических работ в соответствии с рекомендациями Минпросвещения России и Рособрнадзора</t>
  </si>
  <si>
    <t>Количество ОО, прошедших курсы повышения квалификации  для школьных управленческих команд по вопросам формирования ВСОКО</t>
  </si>
  <si>
    <t>Черекский муниципальный район</t>
  </si>
  <si>
    <t>Кульбаева Амина Владимировна, 89287175802, aminakulbaeva@yandex.ru</t>
  </si>
  <si>
    <t>Эльбрусский муниципальный район</t>
  </si>
  <si>
    <t>Шахмурзаева А. М. 89286913484</t>
  </si>
  <si>
    <t>городской округ Баксан</t>
  </si>
  <si>
    <t xml:space="preserve"> Хаджиева Лера Мухадиновна, зав. методкабинетом ДО г.о.Баксан, 89287024505 lm4505@mail.ru</t>
  </si>
  <si>
    <t>г.о. Прохладный</t>
  </si>
  <si>
    <t>Бестаева Елена Валерьевна, 88663170036,  rc86631@mail.ru</t>
  </si>
  <si>
    <t>Прохладненский муниципальный район, Кабардино-Балкарская Республика</t>
  </si>
  <si>
    <t>Негрей Наталия Викторовна, начальник отдела информационно-методического сопровождения МКУ «УО местной администрации	Прохладненского муниципального района КБР», 8(86631)4-47-52, negrey.n@yandex.ru</t>
  </si>
  <si>
    <t>Майский муниципальный район</t>
  </si>
  <si>
    <t>Савельева Е.П., 88663322143</t>
  </si>
  <si>
    <t>Чегемский</t>
  </si>
  <si>
    <t>Борсова Алена Хусеновна borsova.alena@yandex.ru 89287067388</t>
  </si>
  <si>
    <t>Урванский</t>
  </si>
  <si>
    <t>Ашинова Залина Владимировна, ashinova.zalina1971@yandex.ru, Индарокова Зарема Халиловна zaremaind@mail.ru, Долова Зарина Владимировна dolova77@list.ru</t>
  </si>
  <si>
    <t>Терский муниципальный район</t>
  </si>
  <si>
    <t>Хатохов Артур Аслангеривич, 89604259400, imcterek@mail.ru</t>
  </si>
  <si>
    <t>Баксанский муниципальный район</t>
  </si>
  <si>
    <t>Афашагова Марита Мухамедовна, тел-89034960678,marita.af@mail.ru</t>
  </si>
  <si>
    <t>Зольский муницицпальный район</t>
  </si>
  <si>
    <t>Гусова Марита Аскеровна, 88663741134, mploeva@mail.ru</t>
  </si>
  <si>
    <t>Лескенский муниципальный район</t>
  </si>
  <si>
    <t>Аталикова Альмира Озировна, 89380804111, atalikova.79@mail.ru</t>
  </si>
  <si>
    <t>Городской округ Нальчик</t>
  </si>
  <si>
    <t>Алижанова Алла Алексеевна, тел. (8662)42-18-33, allaalizhanova2011@mail.ru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</si>
</sst>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 summaryRight="0"/>
  </sheetPr>
  <dimension ref="A1:AA7"/>
  <sheetViews>
    <sheetView workbookViewId="0">
      <pane ySplit="1" topLeftCell="A2" activePane="bottomLeft" state="frozen"/>
      <selection pane="bottomLeft" activeCell="D36" sqref="D36"/>
    </sheetView>
  </sheetViews>
  <sheetFormatPr defaultColWidth="12.7109375" defaultRowHeight="15.75" customHeight="1" x14ac:dyDescent="0.2"/>
  <cols>
    <col min="1" max="33" width="18.85546875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2.75" x14ac:dyDescent="0.2">
      <c r="A2" s="2">
        <v>44746.632118657406</v>
      </c>
      <c r="B2" s="3" t="s">
        <v>27</v>
      </c>
      <c r="C2" s="3">
        <v>174</v>
      </c>
      <c r="D2" s="3" t="s">
        <v>28</v>
      </c>
      <c r="E2" s="3" t="s">
        <v>29</v>
      </c>
      <c r="F2" s="3" t="s">
        <v>29</v>
      </c>
      <c r="G2" s="3">
        <v>0</v>
      </c>
      <c r="H2" s="3">
        <v>122</v>
      </c>
      <c r="I2" s="3">
        <v>52</v>
      </c>
      <c r="J2" s="3" t="s">
        <v>29</v>
      </c>
      <c r="K2" s="3">
        <v>174</v>
      </c>
      <c r="L2" s="3" t="s">
        <v>29</v>
      </c>
      <c r="M2" s="3" t="s">
        <v>28</v>
      </c>
      <c r="N2" s="3" t="s">
        <v>29</v>
      </c>
      <c r="O2" s="3" t="s">
        <v>32</v>
      </c>
      <c r="P2" s="3">
        <v>0</v>
      </c>
      <c r="Q2" s="3">
        <v>0</v>
      </c>
      <c r="R2" s="3">
        <v>31</v>
      </c>
      <c r="S2" s="3">
        <v>30</v>
      </c>
      <c r="T2" s="3">
        <v>3</v>
      </c>
      <c r="U2" s="3">
        <v>22</v>
      </c>
      <c r="V2" s="3">
        <v>15</v>
      </c>
      <c r="W2" s="3">
        <v>1</v>
      </c>
      <c r="X2" s="3">
        <v>0</v>
      </c>
      <c r="Y2" s="3">
        <v>0</v>
      </c>
      <c r="Z2" s="3">
        <v>0</v>
      </c>
      <c r="AA2" s="3" t="s">
        <v>30</v>
      </c>
    </row>
    <row r="3" spans="1:27" ht="12.75" x14ac:dyDescent="0.2">
      <c r="A3" s="2">
        <v>44746.656069965276</v>
      </c>
      <c r="B3" s="3" t="s">
        <v>31</v>
      </c>
      <c r="C3" s="3">
        <v>138</v>
      </c>
      <c r="D3" s="3" t="s">
        <v>32</v>
      </c>
      <c r="E3" s="3" t="s">
        <v>33</v>
      </c>
      <c r="F3" s="3" t="s">
        <v>33</v>
      </c>
      <c r="G3" s="3">
        <v>0</v>
      </c>
      <c r="H3" s="3">
        <v>93</v>
      </c>
      <c r="I3" s="3">
        <v>45</v>
      </c>
      <c r="J3" s="3" t="s">
        <v>33</v>
      </c>
      <c r="K3" s="3">
        <v>138</v>
      </c>
      <c r="L3" s="3" t="s">
        <v>33</v>
      </c>
      <c r="M3" s="3" t="s">
        <v>33</v>
      </c>
      <c r="N3" s="3" t="s">
        <v>33</v>
      </c>
      <c r="O3" s="3" t="s">
        <v>32</v>
      </c>
      <c r="P3" s="3">
        <v>0</v>
      </c>
      <c r="Q3" s="3">
        <v>0</v>
      </c>
      <c r="R3" s="3">
        <v>23</v>
      </c>
      <c r="S3" s="3">
        <v>23</v>
      </c>
      <c r="T3" s="3">
        <v>0</v>
      </c>
      <c r="U3" s="3">
        <v>25</v>
      </c>
      <c r="V3" s="3">
        <v>17</v>
      </c>
      <c r="W3" s="3">
        <v>0</v>
      </c>
      <c r="X3" s="3">
        <v>0</v>
      </c>
      <c r="Y3" s="3">
        <v>0</v>
      </c>
      <c r="Z3" s="3">
        <v>0</v>
      </c>
      <c r="AA3" s="3" t="s">
        <v>34</v>
      </c>
    </row>
    <row r="4" spans="1:27" ht="12.75" x14ac:dyDescent="0.2">
      <c r="A4" s="2">
        <v>44747.447445706013</v>
      </c>
      <c r="B4" s="3" t="s">
        <v>35</v>
      </c>
      <c r="C4" s="3">
        <v>161</v>
      </c>
      <c r="D4" s="3" t="s">
        <v>33</v>
      </c>
      <c r="E4" s="3" t="s">
        <v>33</v>
      </c>
      <c r="F4" s="3" t="s">
        <v>33</v>
      </c>
      <c r="G4" s="3">
        <v>103</v>
      </c>
      <c r="H4" s="3">
        <v>56</v>
      </c>
      <c r="I4" s="3">
        <v>2</v>
      </c>
      <c r="J4" s="3" t="s">
        <v>33</v>
      </c>
      <c r="K4" s="3">
        <v>56</v>
      </c>
      <c r="L4" s="3" t="s">
        <v>33</v>
      </c>
      <c r="M4" s="3" t="s">
        <v>33</v>
      </c>
      <c r="N4" s="3" t="s">
        <v>33</v>
      </c>
      <c r="O4" s="3" t="s">
        <v>32</v>
      </c>
      <c r="P4" s="3">
        <v>0</v>
      </c>
      <c r="Q4" s="3">
        <v>0</v>
      </c>
      <c r="R4" s="3">
        <v>9</v>
      </c>
      <c r="S4" s="3">
        <v>2</v>
      </c>
      <c r="T4" s="3">
        <v>0</v>
      </c>
      <c r="U4" s="3">
        <v>2</v>
      </c>
      <c r="V4" s="3">
        <v>0</v>
      </c>
      <c r="W4" s="3">
        <v>0</v>
      </c>
      <c r="X4" s="3">
        <v>141</v>
      </c>
      <c r="Y4" s="3">
        <v>114</v>
      </c>
      <c r="Z4" s="3">
        <v>0</v>
      </c>
      <c r="AA4" s="3" t="s">
        <v>36</v>
      </c>
    </row>
    <row r="5" spans="1:27" ht="12.75" x14ac:dyDescent="0.2">
      <c r="A5" s="2">
        <v>44749.64777737268</v>
      </c>
      <c r="B5" s="3" t="s">
        <v>37</v>
      </c>
      <c r="C5" s="3">
        <v>275</v>
      </c>
      <c r="D5" s="3" t="s">
        <v>33</v>
      </c>
      <c r="E5" s="3" t="s">
        <v>33</v>
      </c>
      <c r="F5" s="3" t="s">
        <v>32</v>
      </c>
      <c r="G5" s="3">
        <v>98</v>
      </c>
      <c r="H5" s="3">
        <v>43</v>
      </c>
      <c r="I5" s="3">
        <v>0</v>
      </c>
      <c r="J5" s="3" t="s">
        <v>33</v>
      </c>
      <c r="K5" s="3">
        <v>275</v>
      </c>
      <c r="L5" s="3" t="s">
        <v>33</v>
      </c>
      <c r="M5" s="3" t="s">
        <v>33</v>
      </c>
      <c r="N5" s="3" t="s">
        <v>33</v>
      </c>
      <c r="O5" s="3" t="s">
        <v>32</v>
      </c>
      <c r="P5" s="3">
        <v>70</v>
      </c>
      <c r="Q5" s="3">
        <v>15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12</v>
      </c>
      <c r="Y5" s="3">
        <v>12</v>
      </c>
      <c r="Z5" s="3">
        <v>0</v>
      </c>
      <c r="AA5" s="3" t="s">
        <v>38</v>
      </c>
    </row>
    <row r="6" spans="1:27" ht="12.75" x14ac:dyDescent="0.2">
      <c r="A6" s="2">
        <v>44750.623241030087</v>
      </c>
      <c r="B6" s="3" t="s">
        <v>39</v>
      </c>
      <c r="C6" s="3">
        <v>353</v>
      </c>
      <c r="D6" s="3" t="s">
        <v>32</v>
      </c>
      <c r="E6" s="3" t="s">
        <v>33</v>
      </c>
      <c r="F6" s="3" t="s">
        <v>33</v>
      </c>
      <c r="G6" s="3">
        <v>0</v>
      </c>
      <c r="H6" s="3">
        <v>110</v>
      </c>
      <c r="I6" s="3">
        <v>25</v>
      </c>
      <c r="J6" s="3" t="s">
        <v>33</v>
      </c>
      <c r="K6" s="3">
        <v>353</v>
      </c>
      <c r="L6" s="3" t="s">
        <v>33</v>
      </c>
      <c r="M6" s="3" t="s">
        <v>33</v>
      </c>
      <c r="N6" s="3" t="s">
        <v>33</v>
      </c>
      <c r="O6" s="3" t="s">
        <v>32</v>
      </c>
      <c r="P6" s="3">
        <v>0</v>
      </c>
      <c r="Q6" s="3">
        <v>0</v>
      </c>
      <c r="R6" s="3">
        <v>19</v>
      </c>
      <c r="S6" s="3">
        <v>14</v>
      </c>
      <c r="T6" s="3">
        <v>5</v>
      </c>
      <c r="U6" s="3">
        <v>12</v>
      </c>
      <c r="V6" s="3">
        <v>10</v>
      </c>
      <c r="W6" s="3">
        <v>0</v>
      </c>
      <c r="X6" s="3">
        <v>0</v>
      </c>
      <c r="Y6" s="3">
        <v>0</v>
      </c>
      <c r="Z6" s="3">
        <v>4</v>
      </c>
      <c r="AA6" s="3" t="s">
        <v>40</v>
      </c>
    </row>
    <row r="7" spans="1:27" ht="15.75" customHeight="1" x14ac:dyDescent="0.2">
      <c r="C7">
        <f>SUM(C2:C6)</f>
        <v>1101</v>
      </c>
      <c r="G7">
        <f>SUM(G2:G6)</f>
        <v>201</v>
      </c>
      <c r="H7">
        <f>SUM(H2:H6)</f>
        <v>424</v>
      </c>
      <c r="I7">
        <f>SUM(I2:I6)</f>
        <v>124</v>
      </c>
      <c r="K7">
        <f>SUM(K2:K6)</f>
        <v>996</v>
      </c>
      <c r="P7">
        <f t="shared" ref="P7:Z7" si="0">SUM(P2:P6)</f>
        <v>70</v>
      </c>
      <c r="Q7">
        <f t="shared" si="0"/>
        <v>15</v>
      </c>
      <c r="R7">
        <f t="shared" si="0"/>
        <v>82</v>
      </c>
      <c r="S7">
        <f t="shared" si="0"/>
        <v>69</v>
      </c>
      <c r="T7">
        <f t="shared" si="0"/>
        <v>8</v>
      </c>
      <c r="U7">
        <f t="shared" si="0"/>
        <v>61</v>
      </c>
      <c r="V7">
        <f t="shared" si="0"/>
        <v>42</v>
      </c>
      <c r="W7">
        <f t="shared" si="0"/>
        <v>1</v>
      </c>
      <c r="X7">
        <f t="shared" si="0"/>
        <v>153</v>
      </c>
      <c r="Y7">
        <f t="shared" si="0"/>
        <v>126</v>
      </c>
      <c r="Z7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B15"/>
  <sheetViews>
    <sheetView tabSelected="1" workbookViewId="0">
      <selection activeCell="B7" sqref="B7"/>
    </sheetView>
  </sheetViews>
  <sheetFormatPr defaultColWidth="12.7109375" defaultRowHeight="15.75" customHeight="1" x14ac:dyDescent="0.2"/>
  <cols>
    <col min="1" max="34" width="18.85546875" customWidth="1"/>
  </cols>
  <sheetData>
    <row r="1" spans="1:28" ht="12.75" x14ac:dyDescent="0.2">
      <c r="A1" s="1" t="s">
        <v>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46</v>
      </c>
      <c r="H1" s="1" t="s">
        <v>6</v>
      </c>
      <c r="I1" s="1" t="s">
        <v>7</v>
      </c>
      <c r="J1" s="1" t="s">
        <v>8</v>
      </c>
      <c r="K1" s="1" t="s">
        <v>47</v>
      </c>
      <c r="L1" s="1" t="s">
        <v>10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12.75" x14ac:dyDescent="0.2">
      <c r="A2" s="2">
        <v>44746.727612187504</v>
      </c>
      <c r="B2" s="3" t="s">
        <v>52</v>
      </c>
      <c r="C2" s="3">
        <v>12</v>
      </c>
      <c r="D2" s="3">
        <v>3296</v>
      </c>
      <c r="E2" s="3">
        <v>12</v>
      </c>
      <c r="F2" s="3">
        <v>12</v>
      </c>
      <c r="G2" s="3">
        <v>12</v>
      </c>
      <c r="H2" s="3">
        <v>1434</v>
      </c>
      <c r="I2" s="3">
        <v>1534</v>
      </c>
      <c r="J2" s="3">
        <v>328</v>
      </c>
      <c r="K2" s="3">
        <v>12</v>
      </c>
      <c r="L2" s="3">
        <v>3012</v>
      </c>
      <c r="M2" s="3">
        <v>10</v>
      </c>
      <c r="N2" s="3">
        <v>10</v>
      </c>
      <c r="O2" s="3">
        <v>12</v>
      </c>
      <c r="P2" s="3">
        <v>12</v>
      </c>
      <c r="Q2" s="3">
        <v>1434</v>
      </c>
      <c r="R2" s="3">
        <v>143</v>
      </c>
      <c r="S2" s="3">
        <v>247</v>
      </c>
      <c r="T2" s="3">
        <v>216</v>
      </c>
      <c r="U2" s="3">
        <v>203</v>
      </c>
      <c r="V2" s="3">
        <v>159</v>
      </c>
      <c r="W2" s="3">
        <v>78</v>
      </c>
      <c r="X2" s="3">
        <v>35</v>
      </c>
      <c r="Y2" s="3">
        <v>29</v>
      </c>
      <c r="Z2" s="3">
        <v>5</v>
      </c>
      <c r="AA2" s="3">
        <v>0</v>
      </c>
      <c r="AB2" s="3" t="s">
        <v>53</v>
      </c>
    </row>
    <row r="3" spans="1:28" ht="12.75" x14ac:dyDescent="0.2">
      <c r="A3" s="2">
        <v>44747.506022199072</v>
      </c>
      <c r="B3" s="3" t="s">
        <v>54</v>
      </c>
      <c r="C3" s="3">
        <v>13</v>
      </c>
      <c r="D3" s="3">
        <v>8000</v>
      </c>
      <c r="E3" s="3">
        <v>13</v>
      </c>
      <c r="F3" s="3">
        <v>13</v>
      </c>
      <c r="G3" s="3">
        <v>13</v>
      </c>
      <c r="H3" s="3">
        <v>1488</v>
      </c>
      <c r="I3" s="3">
        <v>1852</v>
      </c>
      <c r="J3" s="3">
        <v>338</v>
      </c>
      <c r="K3" s="3">
        <v>13</v>
      </c>
      <c r="L3" s="3">
        <v>8000</v>
      </c>
      <c r="M3" s="3">
        <v>11</v>
      </c>
      <c r="N3" s="3">
        <v>11</v>
      </c>
      <c r="O3" s="3">
        <v>13</v>
      </c>
      <c r="P3" s="3">
        <v>0</v>
      </c>
      <c r="Q3" s="3">
        <v>1487</v>
      </c>
      <c r="R3" s="3">
        <v>71</v>
      </c>
      <c r="S3" s="3">
        <v>288</v>
      </c>
      <c r="T3" s="3">
        <v>264</v>
      </c>
      <c r="U3" s="3">
        <v>30</v>
      </c>
      <c r="V3" s="3">
        <v>157</v>
      </c>
      <c r="W3" s="3">
        <v>98</v>
      </c>
      <c r="X3" s="3">
        <v>47</v>
      </c>
      <c r="Y3" s="3">
        <v>58</v>
      </c>
      <c r="Z3" s="3">
        <v>58</v>
      </c>
      <c r="AA3" s="3">
        <v>87</v>
      </c>
      <c r="AB3" s="3" t="s">
        <v>55</v>
      </c>
    </row>
    <row r="4" spans="1:28" ht="12.75" x14ac:dyDescent="0.2">
      <c r="A4" s="2">
        <v>44748.322356724537</v>
      </c>
      <c r="B4" s="3" t="s">
        <v>56</v>
      </c>
      <c r="C4" s="3">
        <v>11</v>
      </c>
      <c r="D4" s="3">
        <v>15535</v>
      </c>
      <c r="E4" s="3">
        <v>16</v>
      </c>
      <c r="F4" s="3">
        <v>11</v>
      </c>
      <c r="G4" s="3">
        <v>11</v>
      </c>
      <c r="H4" s="3">
        <v>4155</v>
      </c>
      <c r="I4" s="3">
        <v>4088</v>
      </c>
      <c r="J4" s="3">
        <v>687</v>
      </c>
      <c r="K4" s="3">
        <v>16</v>
      </c>
      <c r="L4" s="3">
        <v>15535</v>
      </c>
      <c r="M4" s="3">
        <v>14</v>
      </c>
      <c r="N4" s="3">
        <v>14</v>
      </c>
      <c r="O4" s="3">
        <v>16</v>
      </c>
      <c r="P4" s="3">
        <v>2</v>
      </c>
      <c r="Q4" s="3">
        <v>4155</v>
      </c>
      <c r="R4" s="3">
        <v>2700</v>
      </c>
      <c r="S4" s="3">
        <v>658</v>
      </c>
      <c r="T4" s="3">
        <v>585</v>
      </c>
      <c r="U4" s="3">
        <v>450</v>
      </c>
      <c r="V4" s="3">
        <v>297</v>
      </c>
      <c r="W4" s="3">
        <v>244</v>
      </c>
      <c r="X4" s="3">
        <v>84</v>
      </c>
      <c r="Y4" s="3">
        <v>31</v>
      </c>
      <c r="Z4" s="3">
        <v>30</v>
      </c>
      <c r="AA4" s="3">
        <v>0</v>
      </c>
      <c r="AB4" s="3" t="s">
        <v>57</v>
      </c>
    </row>
    <row r="5" spans="1:28" ht="12.75" x14ac:dyDescent="0.2">
      <c r="A5" s="2">
        <v>44748.464986192128</v>
      </c>
      <c r="B5" s="3" t="s">
        <v>58</v>
      </c>
      <c r="C5" s="3">
        <v>10</v>
      </c>
      <c r="D5" s="3">
        <v>7422</v>
      </c>
      <c r="E5" s="3">
        <v>10</v>
      </c>
      <c r="F5" s="3">
        <v>10</v>
      </c>
      <c r="G5" s="3">
        <v>10</v>
      </c>
      <c r="H5" s="3">
        <v>3316</v>
      </c>
      <c r="I5" s="3">
        <v>3507</v>
      </c>
      <c r="J5" s="3">
        <v>589</v>
      </c>
      <c r="K5" s="3">
        <v>10</v>
      </c>
      <c r="L5" s="3">
        <v>6754</v>
      </c>
      <c r="M5" s="3">
        <v>2</v>
      </c>
      <c r="N5" s="3">
        <v>10</v>
      </c>
      <c r="O5" s="3">
        <v>10</v>
      </c>
      <c r="P5" s="3">
        <v>7</v>
      </c>
      <c r="Q5" s="3">
        <v>3316</v>
      </c>
      <c r="R5" s="3">
        <v>2925</v>
      </c>
      <c r="S5" s="3">
        <v>585</v>
      </c>
      <c r="T5" s="3">
        <v>408</v>
      </c>
      <c r="U5" s="3">
        <v>200</v>
      </c>
      <c r="V5" s="3">
        <v>227</v>
      </c>
      <c r="W5" s="3">
        <v>205</v>
      </c>
      <c r="X5" s="3">
        <v>86</v>
      </c>
      <c r="Y5" s="3">
        <v>91</v>
      </c>
      <c r="Z5" s="3">
        <v>91</v>
      </c>
      <c r="AA5" s="3">
        <v>5</v>
      </c>
      <c r="AB5" s="3" t="s">
        <v>59</v>
      </c>
    </row>
    <row r="6" spans="1:28" ht="12.75" x14ac:dyDescent="0.2">
      <c r="A6" s="2">
        <v>44748.57767186343</v>
      </c>
      <c r="B6" s="3" t="s">
        <v>60</v>
      </c>
      <c r="C6" s="3">
        <v>19</v>
      </c>
      <c r="D6" s="3">
        <v>5312</v>
      </c>
      <c r="E6" s="3">
        <v>19</v>
      </c>
      <c r="F6" s="3">
        <v>19</v>
      </c>
      <c r="G6" s="3">
        <v>18</v>
      </c>
      <c r="H6" s="3">
        <v>2465</v>
      </c>
      <c r="I6" s="3">
        <v>2542</v>
      </c>
      <c r="J6" s="3">
        <v>284</v>
      </c>
      <c r="K6" s="3">
        <v>19</v>
      </c>
      <c r="L6" s="3">
        <v>7823</v>
      </c>
      <c r="M6" s="3">
        <v>19</v>
      </c>
      <c r="N6" s="3">
        <v>19</v>
      </c>
      <c r="O6" s="3">
        <v>19</v>
      </c>
      <c r="P6" s="3">
        <v>4</v>
      </c>
      <c r="Q6" s="3">
        <v>1008</v>
      </c>
      <c r="R6" s="3">
        <v>872</v>
      </c>
      <c r="S6" s="3">
        <v>413</v>
      </c>
      <c r="T6" s="3">
        <v>160</v>
      </c>
      <c r="U6" s="3">
        <v>717</v>
      </c>
      <c r="V6" s="3">
        <v>134</v>
      </c>
      <c r="W6" s="3">
        <v>92</v>
      </c>
      <c r="X6" s="3">
        <v>24</v>
      </c>
      <c r="Y6" s="3">
        <v>120</v>
      </c>
      <c r="Z6" s="3">
        <v>0</v>
      </c>
      <c r="AA6" s="3">
        <v>173</v>
      </c>
      <c r="AB6" s="3" t="s">
        <v>61</v>
      </c>
    </row>
    <row r="7" spans="1:28" ht="12.75" x14ac:dyDescent="0.2">
      <c r="A7" s="2">
        <v>44748.675265381942</v>
      </c>
      <c r="B7" s="3" t="s">
        <v>62</v>
      </c>
      <c r="C7" s="3">
        <v>11</v>
      </c>
      <c r="D7" s="3">
        <v>12400</v>
      </c>
      <c r="E7" s="3">
        <v>11</v>
      </c>
      <c r="F7" s="3">
        <v>10</v>
      </c>
      <c r="G7" s="3">
        <v>9</v>
      </c>
      <c r="H7" s="3">
        <v>2218</v>
      </c>
      <c r="I7" s="3">
        <v>2366</v>
      </c>
      <c r="J7" s="3">
        <v>379</v>
      </c>
      <c r="K7" s="3">
        <v>11</v>
      </c>
      <c r="L7" s="3">
        <v>11700</v>
      </c>
      <c r="M7" s="3">
        <v>11</v>
      </c>
      <c r="N7" s="3">
        <v>11</v>
      </c>
      <c r="O7" s="3">
        <v>11</v>
      </c>
      <c r="P7" s="3">
        <v>0</v>
      </c>
      <c r="Q7" s="3">
        <v>1279</v>
      </c>
      <c r="R7" s="3">
        <v>939</v>
      </c>
      <c r="S7" s="3">
        <v>362</v>
      </c>
      <c r="T7" s="3">
        <v>299</v>
      </c>
      <c r="U7" s="3">
        <v>804</v>
      </c>
      <c r="V7" s="3">
        <v>175</v>
      </c>
      <c r="W7" s="3">
        <v>120</v>
      </c>
      <c r="X7" s="3">
        <v>33</v>
      </c>
      <c r="Y7" s="3">
        <v>44</v>
      </c>
      <c r="Z7" s="3">
        <v>44</v>
      </c>
      <c r="AA7" s="3">
        <v>130</v>
      </c>
      <c r="AB7" s="3" t="s">
        <v>63</v>
      </c>
    </row>
    <row r="8" spans="1:28" ht="12.75" x14ac:dyDescent="0.2">
      <c r="A8" s="2">
        <v>44749.602321331018</v>
      </c>
      <c r="B8" s="3" t="s">
        <v>64</v>
      </c>
      <c r="C8" s="3">
        <v>19</v>
      </c>
      <c r="D8" s="3">
        <v>8646</v>
      </c>
      <c r="E8" s="3">
        <v>19</v>
      </c>
      <c r="F8" s="3">
        <v>19</v>
      </c>
      <c r="G8" s="3">
        <v>19</v>
      </c>
      <c r="H8" s="3">
        <v>3964</v>
      </c>
      <c r="I8" s="3">
        <v>4083</v>
      </c>
      <c r="J8" s="3">
        <v>599</v>
      </c>
      <c r="K8" s="3">
        <v>17</v>
      </c>
      <c r="L8" s="3">
        <v>8049</v>
      </c>
      <c r="M8" s="3">
        <v>17</v>
      </c>
      <c r="N8" s="3">
        <v>19</v>
      </c>
      <c r="O8" s="3">
        <v>19</v>
      </c>
      <c r="P8" s="3">
        <v>2</v>
      </c>
      <c r="Q8" s="3">
        <v>3964</v>
      </c>
      <c r="R8" s="3">
        <v>1189</v>
      </c>
      <c r="S8" s="3">
        <v>636</v>
      </c>
      <c r="T8" s="3">
        <v>635</v>
      </c>
      <c r="U8" s="3">
        <v>228</v>
      </c>
      <c r="V8" s="3">
        <v>288</v>
      </c>
      <c r="W8" s="3">
        <v>257</v>
      </c>
      <c r="X8" s="3">
        <v>60</v>
      </c>
      <c r="Y8" s="3">
        <v>49</v>
      </c>
      <c r="Z8" s="3">
        <v>49</v>
      </c>
      <c r="AA8" s="3">
        <v>31</v>
      </c>
      <c r="AB8" s="3" t="s">
        <v>65</v>
      </c>
    </row>
    <row r="9" spans="1:28" ht="12.75" x14ac:dyDescent="0.2">
      <c r="A9" s="2">
        <v>44749.693683171296</v>
      </c>
      <c r="B9" s="3" t="s">
        <v>66</v>
      </c>
      <c r="C9" s="3">
        <v>20</v>
      </c>
      <c r="D9" s="3">
        <v>27009</v>
      </c>
      <c r="E9" s="3">
        <v>20</v>
      </c>
      <c r="F9" s="3">
        <v>20</v>
      </c>
      <c r="G9" s="3">
        <v>20</v>
      </c>
      <c r="H9" s="3">
        <v>4815</v>
      </c>
      <c r="I9" s="3">
        <v>4701</v>
      </c>
      <c r="J9" s="3">
        <v>781</v>
      </c>
      <c r="K9" s="3">
        <v>18</v>
      </c>
      <c r="L9" s="3">
        <v>1262</v>
      </c>
      <c r="M9" s="3">
        <v>0</v>
      </c>
      <c r="N9" s="3">
        <v>0</v>
      </c>
      <c r="O9" s="3">
        <v>20</v>
      </c>
      <c r="P9" s="3">
        <v>0</v>
      </c>
      <c r="Q9" s="3">
        <v>4815</v>
      </c>
      <c r="R9" s="3">
        <v>0</v>
      </c>
      <c r="S9" s="3">
        <v>787</v>
      </c>
      <c r="T9" s="3">
        <v>585</v>
      </c>
      <c r="U9" s="3">
        <v>169</v>
      </c>
      <c r="V9" s="3">
        <v>332</v>
      </c>
      <c r="W9" s="3">
        <v>266</v>
      </c>
      <c r="X9" s="3">
        <v>79</v>
      </c>
      <c r="Y9" s="3">
        <v>61</v>
      </c>
      <c r="Z9" s="3">
        <v>47</v>
      </c>
      <c r="AA9" s="3">
        <v>4</v>
      </c>
      <c r="AB9" s="3" t="s">
        <v>67</v>
      </c>
    </row>
    <row r="10" spans="1:28" ht="12.75" x14ac:dyDescent="0.2">
      <c r="A10" s="2">
        <v>44750.462109421293</v>
      </c>
      <c r="B10" s="3" t="s">
        <v>68</v>
      </c>
      <c r="C10" s="3">
        <v>22</v>
      </c>
      <c r="D10" s="3">
        <v>14825</v>
      </c>
      <c r="E10" s="3">
        <v>22</v>
      </c>
      <c r="F10" s="3">
        <v>19</v>
      </c>
      <c r="G10" s="3">
        <v>18</v>
      </c>
      <c r="H10" s="3">
        <v>2852</v>
      </c>
      <c r="I10" s="3">
        <v>3033</v>
      </c>
      <c r="J10" s="3">
        <v>593</v>
      </c>
      <c r="K10" s="3">
        <v>22</v>
      </c>
      <c r="L10" s="3">
        <v>13471</v>
      </c>
      <c r="M10" s="3">
        <v>3</v>
      </c>
      <c r="N10" s="3">
        <v>4</v>
      </c>
      <c r="O10" s="3">
        <v>22</v>
      </c>
      <c r="P10" s="3">
        <v>5</v>
      </c>
      <c r="Q10" s="3">
        <v>2664</v>
      </c>
      <c r="R10" s="3">
        <v>801</v>
      </c>
      <c r="S10" s="3">
        <v>464</v>
      </c>
      <c r="T10" s="3">
        <v>331</v>
      </c>
      <c r="U10" s="3">
        <v>768</v>
      </c>
      <c r="V10" s="3">
        <v>264</v>
      </c>
      <c r="W10" s="3">
        <v>209</v>
      </c>
      <c r="X10" s="3">
        <v>49</v>
      </c>
      <c r="Y10" s="3">
        <v>112</v>
      </c>
      <c r="Z10" s="3">
        <v>107</v>
      </c>
      <c r="AA10" s="3">
        <v>8</v>
      </c>
      <c r="AB10" s="3" t="s">
        <v>69</v>
      </c>
    </row>
    <row r="11" spans="1:28" ht="12.75" x14ac:dyDescent="0.2">
      <c r="A11" s="2">
        <v>44754.69248435185</v>
      </c>
      <c r="B11" s="3" t="s">
        <v>70</v>
      </c>
      <c r="C11" s="3">
        <v>30</v>
      </c>
      <c r="D11" s="3">
        <v>9001</v>
      </c>
      <c r="E11" s="3">
        <v>29</v>
      </c>
      <c r="F11" s="3">
        <v>26</v>
      </c>
      <c r="G11" s="3">
        <v>27</v>
      </c>
      <c r="H11" s="3">
        <v>3853</v>
      </c>
      <c r="I11" s="3">
        <v>4244</v>
      </c>
      <c r="J11" s="3">
        <v>761</v>
      </c>
      <c r="K11" s="3">
        <v>30</v>
      </c>
      <c r="L11" s="3">
        <v>7831</v>
      </c>
      <c r="M11" s="3">
        <v>0</v>
      </c>
      <c r="N11" s="3">
        <v>30</v>
      </c>
      <c r="O11" s="3">
        <v>30</v>
      </c>
      <c r="P11" s="3">
        <v>0</v>
      </c>
      <c r="Q11" s="3">
        <v>3853</v>
      </c>
      <c r="R11" s="3">
        <v>1928</v>
      </c>
      <c r="S11" s="3">
        <v>687</v>
      </c>
      <c r="T11" s="3">
        <v>687</v>
      </c>
      <c r="U11" s="3">
        <v>272</v>
      </c>
      <c r="V11" s="3">
        <v>347</v>
      </c>
      <c r="W11" s="3">
        <v>327</v>
      </c>
      <c r="X11" s="3">
        <v>19</v>
      </c>
      <c r="Y11" s="3">
        <v>152</v>
      </c>
      <c r="Z11" s="3">
        <v>152</v>
      </c>
      <c r="AA11" s="3">
        <v>0</v>
      </c>
      <c r="AB11" s="3" t="s">
        <v>71</v>
      </c>
    </row>
    <row r="12" spans="1:28" ht="12.75" x14ac:dyDescent="0.2">
      <c r="A12" s="2">
        <v>44755.684246203702</v>
      </c>
      <c r="B12" s="3" t="s">
        <v>72</v>
      </c>
      <c r="C12" s="3">
        <v>26</v>
      </c>
      <c r="D12" s="3">
        <v>16578</v>
      </c>
      <c r="E12" s="3">
        <v>26</v>
      </c>
      <c r="F12" s="3">
        <v>25</v>
      </c>
      <c r="G12" s="3">
        <v>25</v>
      </c>
      <c r="H12" s="3">
        <v>2847</v>
      </c>
      <c r="I12" s="3">
        <v>3078</v>
      </c>
      <c r="J12" s="3">
        <v>517</v>
      </c>
      <c r="K12" s="3">
        <v>26</v>
      </c>
      <c r="L12" s="3">
        <v>13925</v>
      </c>
      <c r="M12" s="3">
        <v>26</v>
      </c>
      <c r="N12" s="3">
        <v>26</v>
      </c>
      <c r="O12" s="3">
        <v>26</v>
      </c>
      <c r="P12" s="3">
        <v>3</v>
      </c>
      <c r="Q12" s="3">
        <v>2659</v>
      </c>
      <c r="R12" s="3">
        <v>687</v>
      </c>
      <c r="S12" s="3">
        <v>492</v>
      </c>
      <c r="T12" s="3">
        <v>466</v>
      </c>
      <c r="U12" s="3">
        <v>346</v>
      </c>
      <c r="V12" s="3">
        <v>206</v>
      </c>
      <c r="W12" s="3">
        <v>167</v>
      </c>
      <c r="X12" s="3">
        <v>38</v>
      </c>
      <c r="Y12" s="3">
        <v>68</v>
      </c>
      <c r="Z12" s="3">
        <v>43</v>
      </c>
      <c r="AA12" s="3">
        <v>63</v>
      </c>
      <c r="AB12" s="3" t="s">
        <v>73</v>
      </c>
    </row>
    <row r="13" spans="1:28" ht="12.75" x14ac:dyDescent="0.2">
      <c r="A13" s="2">
        <v>44755.68601380787</v>
      </c>
      <c r="B13" s="3" t="s">
        <v>74</v>
      </c>
      <c r="C13" s="3">
        <v>12</v>
      </c>
      <c r="D13" s="3">
        <v>8526</v>
      </c>
      <c r="E13" s="3">
        <v>12</v>
      </c>
      <c r="F13" s="3">
        <v>12</v>
      </c>
      <c r="G13" s="3">
        <v>12</v>
      </c>
      <c r="H13" s="3">
        <v>1771</v>
      </c>
      <c r="I13" s="3">
        <v>1774</v>
      </c>
      <c r="J13" s="3">
        <v>269</v>
      </c>
      <c r="K13" s="3">
        <v>12</v>
      </c>
      <c r="L13" s="3">
        <v>538</v>
      </c>
      <c r="M13" s="3">
        <v>9</v>
      </c>
      <c r="N13" s="3">
        <v>12</v>
      </c>
      <c r="O13" s="3">
        <v>12</v>
      </c>
      <c r="P13" s="3">
        <v>6</v>
      </c>
      <c r="Q13" s="3">
        <v>446</v>
      </c>
      <c r="R13" s="3">
        <v>92</v>
      </c>
      <c r="S13" s="3">
        <v>305</v>
      </c>
      <c r="T13" s="3">
        <v>291</v>
      </c>
      <c r="U13" s="3">
        <v>105</v>
      </c>
      <c r="V13" s="3">
        <v>115</v>
      </c>
      <c r="W13" s="3">
        <v>87</v>
      </c>
      <c r="X13" s="3">
        <v>20</v>
      </c>
      <c r="Y13" s="3">
        <v>66</v>
      </c>
      <c r="Z13" s="3">
        <v>59</v>
      </c>
      <c r="AA13" s="3">
        <v>0</v>
      </c>
      <c r="AB13" s="3" t="s">
        <v>75</v>
      </c>
    </row>
    <row r="14" spans="1:28" ht="12.75" x14ac:dyDescent="0.2">
      <c r="A14" s="2">
        <v>44760.722516932874</v>
      </c>
      <c r="B14" s="3" t="s">
        <v>76</v>
      </c>
      <c r="C14" s="3">
        <v>44</v>
      </c>
      <c r="D14" s="3">
        <v>45097</v>
      </c>
      <c r="E14" s="3">
        <v>44</v>
      </c>
      <c r="F14" s="3">
        <v>34</v>
      </c>
      <c r="G14" s="3">
        <v>34</v>
      </c>
      <c r="H14" s="3">
        <v>16818</v>
      </c>
      <c r="I14" s="3">
        <v>16514</v>
      </c>
      <c r="J14" s="3">
        <v>3045</v>
      </c>
      <c r="K14" s="3">
        <v>35</v>
      </c>
      <c r="L14" s="3">
        <v>4174</v>
      </c>
      <c r="M14" s="3">
        <v>37</v>
      </c>
      <c r="N14" s="3">
        <v>38</v>
      </c>
      <c r="O14" s="3">
        <v>44</v>
      </c>
      <c r="P14" s="3">
        <v>27</v>
      </c>
      <c r="Q14" s="3">
        <v>3305</v>
      </c>
      <c r="R14" s="3">
        <v>2612</v>
      </c>
      <c r="S14" s="3">
        <v>2577</v>
      </c>
      <c r="T14" s="3">
        <v>2706</v>
      </c>
      <c r="U14" s="3">
        <v>1947</v>
      </c>
      <c r="V14" s="3">
        <v>1493</v>
      </c>
      <c r="W14" s="3">
        <v>994</v>
      </c>
      <c r="X14" s="3">
        <v>526</v>
      </c>
      <c r="Y14" s="3">
        <v>16</v>
      </c>
      <c r="Z14" s="3">
        <v>16</v>
      </c>
      <c r="AA14" s="3">
        <v>505</v>
      </c>
      <c r="AB14" s="3" t="s">
        <v>77</v>
      </c>
    </row>
    <row r="15" spans="1:28" ht="12.75" x14ac:dyDescent="0.2">
      <c r="C15">
        <f t="shared" ref="C15:AA15" si="0">SUM(C2:C14)</f>
        <v>249</v>
      </c>
      <c r="D15">
        <f t="shared" si="0"/>
        <v>181647</v>
      </c>
      <c r="E15">
        <f t="shared" si="0"/>
        <v>253</v>
      </c>
      <c r="F15">
        <f t="shared" si="0"/>
        <v>230</v>
      </c>
      <c r="G15">
        <f t="shared" si="0"/>
        <v>228</v>
      </c>
      <c r="H15">
        <f t="shared" si="0"/>
        <v>51996</v>
      </c>
      <c r="I15">
        <f t="shared" si="0"/>
        <v>53316</v>
      </c>
      <c r="J15">
        <f t="shared" si="0"/>
        <v>9170</v>
      </c>
      <c r="K15">
        <f t="shared" si="0"/>
        <v>241</v>
      </c>
      <c r="L15">
        <f t="shared" si="0"/>
        <v>102074</v>
      </c>
      <c r="M15">
        <f t="shared" si="0"/>
        <v>159</v>
      </c>
      <c r="N15">
        <f t="shared" si="0"/>
        <v>204</v>
      </c>
      <c r="O15">
        <f t="shared" si="0"/>
        <v>254</v>
      </c>
      <c r="P15">
        <f t="shared" si="0"/>
        <v>68</v>
      </c>
      <c r="Q15">
        <f t="shared" si="0"/>
        <v>34385</v>
      </c>
      <c r="R15">
        <f t="shared" si="0"/>
        <v>14959</v>
      </c>
      <c r="S15">
        <f t="shared" si="0"/>
        <v>8501</v>
      </c>
      <c r="T15">
        <f t="shared" si="0"/>
        <v>7633</v>
      </c>
      <c r="U15">
        <f t="shared" si="0"/>
        <v>6239</v>
      </c>
      <c r="V15">
        <f t="shared" si="0"/>
        <v>4194</v>
      </c>
      <c r="W15">
        <f t="shared" si="0"/>
        <v>3144</v>
      </c>
      <c r="X15">
        <f t="shared" si="0"/>
        <v>1100</v>
      </c>
      <c r="Y15">
        <f t="shared" si="0"/>
        <v>897</v>
      </c>
      <c r="Z15">
        <f t="shared" si="0"/>
        <v>701</v>
      </c>
      <c r="AA15">
        <f t="shared" si="0"/>
        <v>1006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подведомственных</vt:lpstr>
      <vt:lpstr>ответы муниципалитетов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2022-08-09T12:12:40Z</dcterms:modified>
</cp:coreProperties>
</file>