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BA15" i="1" l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<sst xmlns="http://schemas.openxmlformats.org/spreadsheetml/2006/main" count="80" uniqueCount="79">
  <si>
    <t>Отметка времени</t>
  </si>
  <si>
    <t>Название муниципалитета</t>
  </si>
  <si>
    <t>Количество общеобразовательных организаций в муниципалитете (без ДОУ)</t>
  </si>
  <si>
    <t>Общее количество обучающихся</t>
  </si>
  <si>
    <t>Количество ОО муниципалитета, в которых выявлены риски снижения образовательных результатов в части территориальной принадлежности школы</t>
  </si>
  <si>
    <t>Количество ОО муниципалитета, в которых выявлены риски снижения образовательных результатов в части территориальной отдаленности школы</t>
  </si>
  <si>
    <t>Количество ОО муниципалитета, в которых выявлены риски снижения образовательных результатов в части низкого экономического потенциала муниципалитета, бедности его инфраструктуры</t>
  </si>
  <si>
    <t>Количество ОО муниципалитета, в которых выявлены риски снижения образовательных результатов в части ограниченности культурных и образовательных ресурсов</t>
  </si>
  <si>
    <t>Количество ОО муниципалитета, в которых выявлены риски снижения образовательных результатов в части дефицита материальной базы и инфраструктуры, в том числе устойчивого доступа в интернет и достаточного количества компьютерной техники</t>
  </si>
  <si>
    <t>Количество ОО муниципалитета, в которых выявлены риски снижения образовательных результатов в части дефицита педагогических кадров</t>
  </si>
  <si>
    <t>Количество ОО муниципалитета, в которых выявлены риски снижения образовательных результатов в части сложного контингента (дети из неполных, неблагополучных, малообеспеченных семей, невысокий уровень образования родителей, дети с проблемами поведения и здоровья)</t>
  </si>
  <si>
    <t>Количество ОО муниципалитета, в которых выявлены риски снижения образовательных результатов в части неблагоприятной школьной атмосферы</t>
  </si>
  <si>
    <t>Количество ОО муниципалитета, в которых выявлены риски снижения образовательных результатов в части недостаточно сформированной практики школьного управления</t>
  </si>
  <si>
    <t>Количество ОО муниципалитета, в которых организована профилактика рисков снижения образовательных результатов в части территориальной принадлежности школы</t>
  </si>
  <si>
    <t>Количество ОО муниципалитета, в которых организована профилактика рисков снижения образовательных результатов в части территориальной отдаленности школы</t>
  </si>
  <si>
    <t>Количество ОО муниципалитета, в которых организована профилактика рисков снижения образовательных результатов в части низкого экономического потенциала района, бедность его инфраструктуры</t>
  </si>
  <si>
    <t>Количество ОО муниципалитета, в которых организована профилактика рисков снижения образовательных результатов в части ограниченности культурных и образовательных ресурсов</t>
  </si>
  <si>
    <t>Количество ОО муниципалитета, в которых организована профилактика рисков снижения образовательных результатов в части дефицита материальной базы и инфраструктуры, в том числе устойчивого доступа в интернет и достаточного количества компьютерной техники</t>
  </si>
  <si>
    <t>Количество ОО муниципалитета, в которых организована профилактика рисков снижения образовательных результатов в части дефицита педагогических кадров</t>
  </si>
  <si>
    <t>Количество ОО муниципалитета, в которых организована профилактика рисков снижения образовательных результатов в части сложного контингента (дети из неполных, неблагополучных, малообеспеченных семей, невысокий уровень образования родителей, дети с проблемами поведения и здоровья)</t>
  </si>
  <si>
    <t>Количество ОО муниципалитета, в которых организована профилактика рисков снижения образовательных результатов в части неблагоприятной школьной атмосферы</t>
  </si>
  <si>
    <t>Количество ОО муниципалитета, в которых организована профилактика рисков снижения образовательных результатов в части недостаточно сформированных практик школьного управления</t>
  </si>
  <si>
    <t>Количество школ, попадающих в нижний квартиль при ИСБШ, в которых организована профилактика рисков снижения образовательных результатов</t>
  </si>
  <si>
    <t>Количество обучающихся из семей, в которых хотя бы один из родителей школьника имеет высшее образование</t>
  </si>
  <si>
    <t>Количество обучающихся из семей, в которых хотя бы один из родителей школьника имеет высшее образование, в школах, попадающих в нижний квартиль школ региона по значению ИСБШ</t>
  </si>
  <si>
    <t>Количество ОО, демонстрирующих положительную динамику образовательных результатов по русскому языку или математике на ВПР</t>
  </si>
  <si>
    <t>Количество ОО, демонстрирующих положительную динамику образовательных результатов по русскому языку или математике на ОГЭ</t>
  </si>
  <si>
    <t>Количество ОО, демонстрирующих положительную динамику образовательных результатов по русскому языку или математике на ЕГЭ</t>
  </si>
  <si>
    <t>Количество школ с низкими  образовательными результатами, за которыми закреплены школы, устойчиво демонстрирующие</t>
  </si>
  <si>
    <t>Количество ОО, демонстрирующих отрицательную динамику образовательных результатов по русскому языку или математике на ВПР</t>
  </si>
  <si>
    <t>Количество ОО, демонстрирующих отрицательную динамику образовательных результатов по русскому языку или математике на ОГЭ</t>
  </si>
  <si>
    <t>Количество ОО, демонстрирующих отрицательную динамику образовательных результатов по русскому языку или математике на ЕГЭ</t>
  </si>
  <si>
    <t>Количество ОО муниципалитета, в которых выявлены ресурсные дефициты в части кадровой обеспеченности</t>
  </si>
  <si>
    <t xml:space="preserve">Количество ОО муниципалитета, в которых выявлены ресурсные дефициты в части материально-технической обеспеченности </t>
  </si>
  <si>
    <t>Количество ОО муниципалитета, в которых выявлены ресурсные дефициты в части обеспеченности обучающихся дополнительным образованием</t>
  </si>
  <si>
    <t>Количество ОО муниципалитета, в которых выявлены ресурсные дефициты в части достаточности финансовых ресурсов</t>
  </si>
  <si>
    <t>Количество ОО муниципалитета, в которых выявлены ресурсные дефициты в части учебно-методической обеспеченности</t>
  </si>
  <si>
    <t>Количество ОО муниципалитета, в которых устранены ресурсные дефициты в части кадровой обеспеченности</t>
  </si>
  <si>
    <t xml:space="preserve">Количество ОО муниципалитета, в которых устранены ресурсные дефициты в части материально-технической обеспеченности </t>
  </si>
  <si>
    <t>Количество ОО муниципалитета, в которых устранены ресурсные дефициты в части обеспеченности обучающихся дополнительным образованием</t>
  </si>
  <si>
    <t>Количество ОО муниципалитета, в которых устранены ресурсные дефициты в части достаточности финансовых ресурсов</t>
  </si>
  <si>
    <t>Количество ОО муниципалитета, в которых устранены ресурсные дефициты в части учебно-методической обеспеченности</t>
  </si>
  <si>
    <t>Количество  обучающихся, успешно выполнивших базовый уровень согласно требованиям ФГОС НОО</t>
  </si>
  <si>
    <t>Количество обучающихся, успешно выполнивших задания повышенного/высокого уровней</t>
  </si>
  <si>
    <t>Количество выпускников 9-х классов, допущенных к государственной итоговой аттестации базового уровня</t>
  </si>
  <si>
    <t>Количество выпускников 9-х классов, успешно прошедших государственную итоговую аттестацию, из числа выпускников, допущенных к государственной итоговой аттестации базового уровня</t>
  </si>
  <si>
    <t>Количество  выпускников, успешно выполнивших базовый уровень согласно требованиям ФГОС</t>
  </si>
  <si>
    <t>Количество выпускников, сдававших  ЕГЭ по профильным предметам</t>
  </si>
  <si>
    <t>Количество выпускников, сдавших хотя бы один предмет на высоком уровне (80 баллов и выше) по ЕГЭ</t>
  </si>
  <si>
    <t>Количество ОО, в которых сформирована внутришкольная система профилактики учебной неуспешности</t>
  </si>
  <si>
    <t>Количество слабоуспевающих и неуспевающих обучающихся, для которых разработан индивидуальный образовательный маршрут</t>
  </si>
  <si>
    <t>Количество обучающихся (от числа неуспевающих), посещающих дополнительные занятия с целью ликвидации отставания по учебной программе</t>
  </si>
  <si>
    <t>ФИО, телефон, адрес электронной почты лица, ответственного за заполнение формы</t>
  </si>
  <si>
    <t>г.о.Баксан</t>
  </si>
  <si>
    <t>Хаджиева Л.М., зав. методкабинетом ДО г.о.Баксан, 89287024505,lm4505@mail.ru</t>
  </si>
  <si>
    <t>Майский муниципальный район</t>
  </si>
  <si>
    <t>Несынова Анна Михайловна 89889261050</t>
  </si>
  <si>
    <t>г.о. Прохладный</t>
  </si>
  <si>
    <t>Заптиева Ирина Замировна , тел: 89674222910, эл.почта: irinazaptieva@gmail.com</t>
  </si>
  <si>
    <t>Черекский мунициппвльный район</t>
  </si>
  <si>
    <t>Анахаева Азиза Хаматгериевна 8(866 36)41 057  aziza.anakhaeva@gmail.com</t>
  </si>
  <si>
    <t>Эльбрусский район</t>
  </si>
  <si>
    <t>Шахмурзаева А.М., 89286913484, obrelbrus@yandex.ru</t>
  </si>
  <si>
    <t>Терский  муниципальный район</t>
  </si>
  <si>
    <t>Шидукова Лариса Питоновна тел.: 88663241503,larashidukova@mail.ru</t>
  </si>
  <si>
    <t>Урванский муниципальный район</t>
  </si>
  <si>
    <t>Балкарова Альбина Сарабиевна, тел:89094893488    balkarova-85@mail.ru</t>
  </si>
  <si>
    <t>Баксанский муниципальный район</t>
  </si>
  <si>
    <t>Афашагова Марита Мухамедовна,+79034960678, marita.af@mail.ru</t>
  </si>
  <si>
    <t>Прохладненский муниципальный район</t>
  </si>
  <si>
    <t>Негрей Наталия Викторовна, начальник отдела информационно-методического сопровождения МКУ «УО местной администрации	Прохладненского муниципального района КБР», 8(86631)4-47-52, negrey.n@yandex.ru</t>
  </si>
  <si>
    <t>Лескенский муниципальный район</t>
  </si>
  <si>
    <t>Аталикова Альмира Озировна, 89380804111, atalikova.79@mail.ru</t>
  </si>
  <si>
    <t>Чегемский муниципальный район</t>
  </si>
  <si>
    <t>Борсова Алена Хусеновна, borsova.alena@yandex.ru,  89287067388</t>
  </si>
  <si>
    <t>Городской округ Нальчик</t>
  </si>
  <si>
    <t>Алижанова Алла Алексеевна, (8662)42-18-33, allaalizhanova2011@mail.ru</t>
  </si>
  <si>
    <t>Зольский муниципальный район</t>
  </si>
  <si>
    <t>Тамашева И.Н., 89094924118, zol_rrc79@mail.ru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</si>
</sst>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15"/>
  <sheetViews>
    <sheetView tabSelected="1" topLeftCell="AS1" workbookViewId="0">
      <pane ySplit="1" topLeftCell="A2" activePane="bottomLeft" state="frozen"/>
      <selection pane="bottomLeft" activeCell="BA2" sqref="BA2:BA15"/>
    </sheetView>
  </sheetViews>
  <sheetFormatPr defaultColWidth="12.6640625" defaultRowHeight="15.75" customHeight="1" x14ac:dyDescent="0.25"/>
  <cols>
    <col min="1" max="60" width="18.88671875" customWidth="1"/>
  </cols>
  <sheetData>
    <row r="1" spans="1:5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43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</row>
    <row r="2" spans="1:54" x14ac:dyDescent="0.25">
      <c r="A2" s="2">
        <v>44748.734641574076</v>
      </c>
      <c r="B2" s="3" t="s">
        <v>53</v>
      </c>
      <c r="C2" s="3">
        <v>11</v>
      </c>
      <c r="D2" s="3">
        <v>8930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1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590</v>
      </c>
      <c r="Y2" s="3">
        <v>150</v>
      </c>
      <c r="Z2" s="3">
        <v>13</v>
      </c>
      <c r="AA2" s="3">
        <v>10</v>
      </c>
      <c r="AB2" s="3">
        <v>10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4155</v>
      </c>
      <c r="AR2" s="3">
        <v>2700</v>
      </c>
      <c r="AS2" s="3">
        <v>658</v>
      </c>
      <c r="AT2" s="3">
        <v>585</v>
      </c>
      <c r="AU2" s="3">
        <v>450</v>
      </c>
      <c r="AV2" s="3">
        <v>244</v>
      </c>
      <c r="AW2" s="3">
        <v>206</v>
      </c>
      <c r="AX2" s="3">
        <v>92</v>
      </c>
      <c r="AY2" s="3">
        <v>10</v>
      </c>
      <c r="AZ2" s="3">
        <v>21</v>
      </c>
      <c r="BA2" s="3">
        <v>21</v>
      </c>
      <c r="BB2" s="3" t="s">
        <v>54</v>
      </c>
    </row>
    <row r="3" spans="1:54" x14ac:dyDescent="0.25">
      <c r="A3" s="2">
        <v>44750.416268784727</v>
      </c>
      <c r="B3" s="3" t="s">
        <v>55</v>
      </c>
      <c r="C3" s="3">
        <v>11</v>
      </c>
      <c r="D3" s="3">
        <v>4969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11</v>
      </c>
      <c r="O3" s="3">
        <v>11</v>
      </c>
      <c r="P3" s="3">
        <v>11</v>
      </c>
      <c r="Q3" s="3">
        <v>11</v>
      </c>
      <c r="R3" s="3">
        <v>11</v>
      </c>
      <c r="S3" s="3">
        <v>11</v>
      </c>
      <c r="T3" s="3">
        <v>11</v>
      </c>
      <c r="U3" s="3">
        <v>11</v>
      </c>
      <c r="V3" s="3">
        <v>11</v>
      </c>
      <c r="W3" s="3">
        <v>0</v>
      </c>
      <c r="X3" s="3">
        <v>3751</v>
      </c>
      <c r="Y3" s="3">
        <v>0</v>
      </c>
      <c r="Z3" s="3">
        <v>11</v>
      </c>
      <c r="AA3" s="3">
        <v>11</v>
      </c>
      <c r="AB3" s="3">
        <v>10</v>
      </c>
      <c r="AC3" s="3">
        <v>1</v>
      </c>
      <c r="AD3" s="3">
        <v>0</v>
      </c>
      <c r="AE3" s="3">
        <v>0</v>
      </c>
      <c r="AF3" s="3">
        <v>1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105</v>
      </c>
      <c r="AR3" s="3">
        <v>29</v>
      </c>
      <c r="AS3" s="3">
        <v>22</v>
      </c>
      <c r="AT3" s="3">
        <v>20</v>
      </c>
      <c r="AU3" s="3">
        <v>5</v>
      </c>
      <c r="AV3" s="3">
        <v>15</v>
      </c>
      <c r="AW3" s="3">
        <v>1</v>
      </c>
      <c r="AX3" s="3">
        <v>1</v>
      </c>
      <c r="AY3" s="3">
        <v>1</v>
      </c>
      <c r="AZ3" s="3">
        <v>23</v>
      </c>
      <c r="BA3" s="3">
        <v>0</v>
      </c>
      <c r="BB3" s="3" t="s">
        <v>56</v>
      </c>
    </row>
    <row r="4" spans="1:54" x14ac:dyDescent="0.25">
      <c r="A4" s="2">
        <v>44750.428652951392</v>
      </c>
      <c r="B4" s="3" t="s">
        <v>57</v>
      </c>
      <c r="C4" s="3">
        <v>10</v>
      </c>
      <c r="D4" s="3">
        <v>7422</v>
      </c>
      <c r="E4" s="3">
        <v>2</v>
      </c>
      <c r="F4" s="3">
        <v>0</v>
      </c>
      <c r="G4" s="3">
        <v>0</v>
      </c>
      <c r="H4" s="3">
        <v>0</v>
      </c>
      <c r="I4" s="3">
        <v>2</v>
      </c>
      <c r="J4" s="3">
        <v>2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2</v>
      </c>
      <c r="S4" s="3">
        <v>0</v>
      </c>
      <c r="T4" s="3">
        <v>2</v>
      </c>
      <c r="U4" s="3">
        <v>0</v>
      </c>
      <c r="V4" s="3">
        <v>0</v>
      </c>
      <c r="W4" s="3">
        <v>2</v>
      </c>
      <c r="X4" s="3">
        <v>4458</v>
      </c>
      <c r="Y4" s="3">
        <v>479</v>
      </c>
      <c r="Z4" s="3">
        <v>8</v>
      </c>
      <c r="AA4" s="3">
        <v>8</v>
      </c>
      <c r="AB4" s="3">
        <v>10</v>
      </c>
      <c r="AC4" s="3">
        <v>2</v>
      </c>
      <c r="AD4" s="3">
        <v>2</v>
      </c>
      <c r="AE4" s="3">
        <v>2</v>
      </c>
      <c r="AF4" s="3">
        <v>0</v>
      </c>
      <c r="AG4" s="3">
        <v>2</v>
      </c>
      <c r="AH4" s="3">
        <v>2</v>
      </c>
      <c r="AI4" s="3">
        <v>0</v>
      </c>
      <c r="AJ4" s="3">
        <v>0</v>
      </c>
      <c r="AK4" s="3">
        <v>0</v>
      </c>
      <c r="AL4" s="3">
        <v>1</v>
      </c>
      <c r="AM4" s="3">
        <v>2</v>
      </c>
      <c r="AN4" s="3">
        <v>0</v>
      </c>
      <c r="AO4" s="3">
        <v>0</v>
      </c>
      <c r="AP4" s="3">
        <v>2</v>
      </c>
      <c r="AQ4" s="3">
        <v>3315</v>
      </c>
      <c r="AR4" s="3">
        <v>429</v>
      </c>
      <c r="AS4" s="3">
        <v>585</v>
      </c>
      <c r="AT4" s="3">
        <v>408</v>
      </c>
      <c r="AU4" s="3">
        <v>200</v>
      </c>
      <c r="AV4" s="3">
        <v>585</v>
      </c>
      <c r="AW4" s="3">
        <v>85</v>
      </c>
      <c r="AX4" s="3">
        <v>86</v>
      </c>
      <c r="AY4" s="3">
        <v>10</v>
      </c>
      <c r="AZ4" s="3">
        <v>21</v>
      </c>
      <c r="BA4" s="3">
        <v>21</v>
      </c>
      <c r="BB4" s="3" t="s">
        <v>58</v>
      </c>
    </row>
    <row r="5" spans="1:54" x14ac:dyDescent="0.25">
      <c r="A5" s="2">
        <v>44751.864292789352</v>
      </c>
      <c r="B5" s="3" t="s">
        <v>59</v>
      </c>
      <c r="C5" s="3">
        <v>12</v>
      </c>
      <c r="D5" s="3">
        <v>3296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12</v>
      </c>
      <c r="T5" s="3">
        <v>0</v>
      </c>
      <c r="U5" s="3">
        <v>0</v>
      </c>
      <c r="V5" s="3">
        <v>0</v>
      </c>
      <c r="W5" s="3">
        <v>0</v>
      </c>
      <c r="X5" s="3">
        <v>2711</v>
      </c>
      <c r="Y5" s="3">
        <v>0</v>
      </c>
      <c r="Z5" s="3">
        <v>12</v>
      </c>
      <c r="AA5" s="3">
        <v>12</v>
      </c>
      <c r="AB5" s="3">
        <v>12</v>
      </c>
      <c r="AC5" s="3">
        <v>4</v>
      </c>
      <c r="AD5" s="3">
        <v>0</v>
      </c>
      <c r="AE5" s="3">
        <v>0</v>
      </c>
      <c r="AF5" s="3">
        <v>0</v>
      </c>
      <c r="AG5" s="3">
        <v>3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298</v>
      </c>
      <c r="AR5" s="3">
        <v>122</v>
      </c>
      <c r="AS5" s="3">
        <v>247</v>
      </c>
      <c r="AT5" s="3">
        <v>242</v>
      </c>
      <c r="AU5" s="3">
        <v>73</v>
      </c>
      <c r="AV5" s="3">
        <v>160</v>
      </c>
      <c r="AW5" s="3">
        <v>156</v>
      </c>
      <c r="AX5" s="3">
        <v>35</v>
      </c>
      <c r="AY5" s="3">
        <v>12</v>
      </c>
      <c r="AZ5" s="3">
        <v>0</v>
      </c>
      <c r="BA5" s="3">
        <v>21</v>
      </c>
      <c r="BB5" s="3" t="s">
        <v>60</v>
      </c>
    </row>
    <row r="6" spans="1:54" x14ac:dyDescent="0.25">
      <c r="A6" s="2">
        <v>44754.513398333336</v>
      </c>
      <c r="B6" s="3" t="s">
        <v>61</v>
      </c>
      <c r="C6" s="3">
        <v>13</v>
      </c>
      <c r="D6" s="3">
        <v>3678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6</v>
      </c>
      <c r="AA6" s="3">
        <v>6</v>
      </c>
      <c r="AB6" s="3">
        <v>5</v>
      </c>
      <c r="AC6" s="3">
        <v>0</v>
      </c>
      <c r="AD6" s="3">
        <v>2</v>
      </c>
      <c r="AE6" s="3">
        <v>3</v>
      </c>
      <c r="AF6" s="3">
        <v>4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2</v>
      </c>
      <c r="AM6" s="3">
        <v>0</v>
      </c>
      <c r="AN6" s="3">
        <v>0</v>
      </c>
      <c r="AO6" s="3">
        <v>0</v>
      </c>
      <c r="AP6" s="3">
        <v>0</v>
      </c>
      <c r="AQ6" s="3">
        <v>1486</v>
      </c>
      <c r="AR6" s="3">
        <v>72</v>
      </c>
      <c r="AS6" s="3">
        <v>288</v>
      </c>
      <c r="AT6" s="3">
        <v>273</v>
      </c>
      <c r="AU6" s="3">
        <v>30</v>
      </c>
      <c r="AV6" s="3">
        <v>143</v>
      </c>
      <c r="AW6" s="3">
        <v>151</v>
      </c>
      <c r="AX6" s="3">
        <v>47</v>
      </c>
      <c r="AY6" s="3">
        <v>13</v>
      </c>
      <c r="AZ6" s="3">
        <v>51</v>
      </c>
      <c r="BA6" s="3">
        <v>34</v>
      </c>
      <c r="BB6" s="3" t="s">
        <v>62</v>
      </c>
    </row>
    <row r="7" spans="1:54" x14ac:dyDescent="0.25">
      <c r="A7" s="2">
        <v>44754.684217627313</v>
      </c>
      <c r="B7" s="3" t="s">
        <v>63</v>
      </c>
      <c r="C7" s="3">
        <v>22</v>
      </c>
      <c r="D7" s="3">
        <v>1094</v>
      </c>
      <c r="E7" s="3">
        <v>7</v>
      </c>
      <c r="F7" s="3">
        <v>4</v>
      </c>
      <c r="G7" s="3">
        <v>7</v>
      </c>
      <c r="H7" s="3">
        <v>7</v>
      </c>
      <c r="I7" s="3">
        <v>0</v>
      </c>
      <c r="J7" s="3">
        <v>2</v>
      </c>
      <c r="K7" s="3">
        <v>4</v>
      </c>
      <c r="L7" s="3">
        <v>0</v>
      </c>
      <c r="M7" s="3">
        <v>4</v>
      </c>
      <c r="N7" s="3">
        <v>7</v>
      </c>
      <c r="O7" s="3">
        <v>4</v>
      </c>
      <c r="P7" s="3">
        <v>7</v>
      </c>
      <c r="Q7" s="3">
        <v>7</v>
      </c>
      <c r="R7" s="3">
        <v>7</v>
      </c>
      <c r="S7" s="3">
        <v>7</v>
      </c>
      <c r="T7" s="3">
        <v>7</v>
      </c>
      <c r="U7" s="3">
        <v>7</v>
      </c>
      <c r="V7" s="3">
        <v>7</v>
      </c>
      <c r="W7" s="3">
        <v>0</v>
      </c>
      <c r="X7" s="3">
        <v>270</v>
      </c>
      <c r="Y7" s="3">
        <v>0</v>
      </c>
      <c r="Z7" s="3">
        <v>7</v>
      </c>
      <c r="AA7" s="3">
        <v>4</v>
      </c>
      <c r="AB7" s="3">
        <v>5</v>
      </c>
      <c r="AC7" s="3">
        <v>4</v>
      </c>
      <c r="AD7" s="3">
        <v>0</v>
      </c>
      <c r="AE7" s="3">
        <v>3</v>
      </c>
      <c r="AF7" s="3">
        <v>2</v>
      </c>
      <c r="AG7" s="3">
        <v>2</v>
      </c>
      <c r="AH7" s="3">
        <v>2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7</v>
      </c>
      <c r="AO7" s="3">
        <v>7</v>
      </c>
      <c r="AP7" s="3">
        <v>7</v>
      </c>
      <c r="AQ7" s="3">
        <v>480</v>
      </c>
      <c r="AR7" s="3">
        <v>89</v>
      </c>
      <c r="AS7" s="3">
        <v>82</v>
      </c>
      <c r="AT7" s="3">
        <v>78</v>
      </c>
      <c r="AU7" s="3">
        <v>10</v>
      </c>
      <c r="AV7" s="3">
        <v>78</v>
      </c>
      <c r="AW7" s="3">
        <v>15</v>
      </c>
      <c r="AX7" s="3">
        <v>1</v>
      </c>
      <c r="AY7" s="3">
        <v>7</v>
      </c>
      <c r="AZ7" s="3">
        <v>19</v>
      </c>
      <c r="BA7" s="3">
        <v>10</v>
      </c>
      <c r="BB7" s="3" t="s">
        <v>64</v>
      </c>
    </row>
    <row r="8" spans="1:54" x14ac:dyDescent="0.25">
      <c r="A8" s="2">
        <v>44754.733510555554</v>
      </c>
      <c r="B8" s="3" t="s">
        <v>65</v>
      </c>
      <c r="C8" s="3">
        <v>20</v>
      </c>
      <c r="D8" s="3">
        <v>10294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20</v>
      </c>
      <c r="R8" s="3">
        <v>20</v>
      </c>
      <c r="S8" s="3">
        <v>20</v>
      </c>
      <c r="T8" s="3">
        <v>20</v>
      </c>
      <c r="U8" s="3">
        <v>20</v>
      </c>
      <c r="V8" s="3">
        <v>20</v>
      </c>
      <c r="W8" s="3">
        <v>2</v>
      </c>
      <c r="X8" s="3">
        <v>5613</v>
      </c>
      <c r="Y8" s="3">
        <v>0</v>
      </c>
      <c r="Z8" s="3">
        <v>8</v>
      </c>
      <c r="AA8" s="3">
        <v>12</v>
      </c>
      <c r="AB8" s="3">
        <v>13</v>
      </c>
      <c r="AC8" s="3">
        <v>3</v>
      </c>
      <c r="AD8" s="3">
        <v>3</v>
      </c>
      <c r="AE8" s="3">
        <v>6</v>
      </c>
      <c r="AF8" s="3">
        <v>5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4815</v>
      </c>
      <c r="AR8" s="3">
        <v>2382</v>
      </c>
      <c r="AS8" s="3">
        <v>787</v>
      </c>
      <c r="AT8" s="3">
        <v>585</v>
      </c>
      <c r="AU8" s="3">
        <v>169</v>
      </c>
      <c r="AV8" s="3">
        <v>951</v>
      </c>
      <c r="AW8" s="3">
        <v>300</v>
      </c>
      <c r="AX8" s="3">
        <v>79</v>
      </c>
      <c r="AY8" s="3">
        <v>20</v>
      </c>
      <c r="AZ8" s="3">
        <v>131</v>
      </c>
      <c r="BA8" s="3">
        <v>131</v>
      </c>
      <c r="BB8" s="3" t="s">
        <v>66</v>
      </c>
    </row>
    <row r="9" spans="1:54" x14ac:dyDescent="0.25">
      <c r="A9" s="2">
        <v>44754.756671550931</v>
      </c>
      <c r="B9" s="3" t="s">
        <v>67</v>
      </c>
      <c r="C9" s="3">
        <v>30</v>
      </c>
      <c r="D9" s="3">
        <v>9001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  <c r="U9" s="3">
        <v>0</v>
      </c>
      <c r="V9" s="3">
        <v>0</v>
      </c>
      <c r="W9" s="3">
        <v>0</v>
      </c>
      <c r="X9" s="3">
        <v>448</v>
      </c>
      <c r="Y9" s="3">
        <v>0</v>
      </c>
      <c r="Z9" s="3">
        <v>8</v>
      </c>
      <c r="AA9" s="3">
        <v>9</v>
      </c>
      <c r="AB9" s="3">
        <v>16</v>
      </c>
      <c r="AC9" s="3">
        <v>3</v>
      </c>
      <c r="AD9" s="3">
        <v>9</v>
      </c>
      <c r="AE9" s="3">
        <v>13</v>
      </c>
      <c r="AF9" s="3">
        <v>11</v>
      </c>
      <c r="AG9" s="3">
        <v>0</v>
      </c>
      <c r="AH9" s="3">
        <v>0</v>
      </c>
      <c r="AI9" s="3">
        <v>8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78</v>
      </c>
      <c r="AR9" s="3">
        <v>41</v>
      </c>
      <c r="AS9" s="3">
        <v>687</v>
      </c>
      <c r="AT9" s="3">
        <v>60</v>
      </c>
      <c r="AU9" s="3">
        <v>36</v>
      </c>
      <c r="AV9" s="3">
        <v>24</v>
      </c>
      <c r="AW9" s="3">
        <v>0</v>
      </c>
      <c r="AX9" s="3">
        <v>8</v>
      </c>
      <c r="AY9" s="3">
        <v>30</v>
      </c>
      <c r="AZ9" s="3">
        <v>29</v>
      </c>
      <c r="BA9" s="3">
        <v>29</v>
      </c>
      <c r="BB9" s="3" t="s">
        <v>68</v>
      </c>
    </row>
    <row r="10" spans="1:54" x14ac:dyDescent="0.25">
      <c r="A10" s="2">
        <v>44755.625276273146</v>
      </c>
      <c r="B10" s="3" t="s">
        <v>69</v>
      </c>
      <c r="C10" s="3">
        <v>19</v>
      </c>
      <c r="D10" s="3">
        <v>5312</v>
      </c>
      <c r="E10" s="3">
        <v>0</v>
      </c>
      <c r="F10" s="3">
        <v>4</v>
      </c>
      <c r="G10" s="3">
        <v>0</v>
      </c>
      <c r="H10" s="3">
        <v>0</v>
      </c>
      <c r="I10" s="3">
        <v>5</v>
      </c>
      <c r="J10" s="3">
        <v>5</v>
      </c>
      <c r="K10" s="3">
        <v>5</v>
      </c>
      <c r="L10" s="3">
        <v>4</v>
      </c>
      <c r="M10" s="3">
        <v>0</v>
      </c>
      <c r="N10" s="3">
        <v>0</v>
      </c>
      <c r="O10" s="3">
        <v>4</v>
      </c>
      <c r="P10" s="3">
        <v>0</v>
      </c>
      <c r="Q10" s="3">
        <v>0</v>
      </c>
      <c r="R10" s="3">
        <v>5</v>
      </c>
      <c r="S10" s="3">
        <v>5</v>
      </c>
      <c r="T10" s="3">
        <v>19</v>
      </c>
      <c r="U10" s="3">
        <v>14</v>
      </c>
      <c r="V10" s="3">
        <v>0</v>
      </c>
      <c r="W10" s="3">
        <v>7</v>
      </c>
      <c r="X10" s="3">
        <v>1224</v>
      </c>
      <c r="Y10" s="3">
        <v>807</v>
      </c>
      <c r="Z10" s="3">
        <v>18</v>
      </c>
      <c r="AA10" s="3">
        <v>4</v>
      </c>
      <c r="AB10" s="3">
        <v>7</v>
      </c>
      <c r="AC10" s="3">
        <v>7</v>
      </c>
      <c r="AD10" s="3">
        <v>1</v>
      </c>
      <c r="AE10" s="3">
        <v>15</v>
      </c>
      <c r="AF10" s="3">
        <v>4</v>
      </c>
      <c r="AG10" s="3">
        <v>4</v>
      </c>
      <c r="AH10" s="3">
        <v>0</v>
      </c>
      <c r="AI10" s="3">
        <v>3</v>
      </c>
      <c r="AJ10" s="3">
        <v>0</v>
      </c>
      <c r="AK10" s="3">
        <v>0</v>
      </c>
      <c r="AL10" s="3">
        <v>19</v>
      </c>
      <c r="AM10" s="3">
        <v>0</v>
      </c>
      <c r="AN10" s="3">
        <v>2</v>
      </c>
      <c r="AO10" s="3">
        <v>0</v>
      </c>
      <c r="AP10" s="3">
        <v>0</v>
      </c>
      <c r="AQ10" s="3">
        <v>1008</v>
      </c>
      <c r="AR10" s="3">
        <v>872</v>
      </c>
      <c r="AS10" s="3">
        <v>394</v>
      </c>
      <c r="AT10" s="3">
        <v>160</v>
      </c>
      <c r="AU10" s="3">
        <v>717</v>
      </c>
      <c r="AV10" s="3">
        <v>160</v>
      </c>
      <c r="AW10" s="3">
        <v>16</v>
      </c>
      <c r="AX10" s="3">
        <v>24</v>
      </c>
      <c r="AY10" s="3">
        <v>10</v>
      </c>
      <c r="AZ10" s="3">
        <v>56</v>
      </c>
      <c r="BA10" s="3">
        <v>56</v>
      </c>
      <c r="BB10" s="3" t="s">
        <v>70</v>
      </c>
    </row>
    <row r="11" spans="1:54" x14ac:dyDescent="0.25">
      <c r="A11" s="2">
        <v>44755.641517777782</v>
      </c>
      <c r="B11" s="3" t="s">
        <v>71</v>
      </c>
      <c r="C11" s="3">
        <v>12</v>
      </c>
      <c r="D11" s="3">
        <v>3814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12</v>
      </c>
      <c r="O11" s="3">
        <v>12</v>
      </c>
      <c r="P11" s="3">
        <v>12</v>
      </c>
      <c r="Q11" s="3">
        <v>12</v>
      </c>
      <c r="R11" s="3">
        <v>12</v>
      </c>
      <c r="S11" s="3">
        <v>12</v>
      </c>
      <c r="T11" s="3">
        <v>12</v>
      </c>
      <c r="U11" s="3">
        <v>12</v>
      </c>
      <c r="V11" s="3">
        <v>12</v>
      </c>
      <c r="W11" s="3">
        <v>0</v>
      </c>
      <c r="X11" s="3">
        <v>1409</v>
      </c>
      <c r="Y11" s="3">
        <v>0</v>
      </c>
      <c r="Z11" s="3">
        <v>11</v>
      </c>
      <c r="AA11" s="3">
        <v>11</v>
      </c>
      <c r="AB11" s="3">
        <v>11</v>
      </c>
      <c r="AC11" s="3">
        <v>0</v>
      </c>
      <c r="AD11" s="3">
        <v>1</v>
      </c>
      <c r="AE11" s="3">
        <v>2</v>
      </c>
      <c r="AF11" s="3">
        <v>2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1185</v>
      </c>
      <c r="AR11" s="3">
        <v>586</v>
      </c>
      <c r="AS11" s="3">
        <v>298</v>
      </c>
      <c r="AT11" s="3">
        <v>291</v>
      </c>
      <c r="AU11" s="3">
        <v>105</v>
      </c>
      <c r="AV11" s="3">
        <v>97</v>
      </c>
      <c r="AW11" s="3">
        <v>32</v>
      </c>
      <c r="AX11" s="3">
        <v>15</v>
      </c>
      <c r="AY11" s="3">
        <v>12</v>
      </c>
      <c r="AZ11" s="3">
        <v>86</v>
      </c>
      <c r="BA11" s="3">
        <v>86</v>
      </c>
      <c r="BB11" s="3" t="s">
        <v>72</v>
      </c>
    </row>
    <row r="12" spans="1:54" x14ac:dyDescent="0.25">
      <c r="A12" s="2">
        <v>44756.693880462961</v>
      </c>
      <c r="B12" s="3" t="s">
        <v>73</v>
      </c>
      <c r="C12" s="3">
        <v>19</v>
      </c>
      <c r="D12" s="3">
        <v>8646</v>
      </c>
      <c r="E12" s="3">
        <v>1</v>
      </c>
      <c r="F12" s="3">
        <v>2</v>
      </c>
      <c r="G12" s="3">
        <v>0</v>
      </c>
      <c r="H12" s="3">
        <v>2</v>
      </c>
      <c r="I12" s="3">
        <v>0</v>
      </c>
      <c r="J12" s="3">
        <v>2</v>
      </c>
      <c r="K12" s="3">
        <v>3</v>
      </c>
      <c r="L12" s="3">
        <v>0</v>
      </c>
      <c r="M12" s="3">
        <v>0</v>
      </c>
      <c r="N12" s="3">
        <v>1</v>
      </c>
      <c r="O12" s="3">
        <v>2</v>
      </c>
      <c r="P12" s="3">
        <v>0</v>
      </c>
      <c r="Q12" s="3">
        <v>2</v>
      </c>
      <c r="R12" s="3">
        <v>0</v>
      </c>
      <c r="S12" s="3">
        <v>2</v>
      </c>
      <c r="T12" s="3">
        <v>3</v>
      </c>
      <c r="U12" s="3">
        <v>0</v>
      </c>
      <c r="V12" s="3">
        <v>0</v>
      </c>
      <c r="W12" s="3">
        <v>0</v>
      </c>
      <c r="X12" s="3">
        <v>3613</v>
      </c>
      <c r="Y12" s="3">
        <v>0</v>
      </c>
      <c r="Z12" s="3">
        <v>8</v>
      </c>
      <c r="AA12" s="3">
        <v>5</v>
      </c>
      <c r="AB12" s="3">
        <v>4</v>
      </c>
      <c r="AC12" s="3">
        <v>0</v>
      </c>
      <c r="AD12" s="3">
        <v>2</v>
      </c>
      <c r="AE12" s="3">
        <v>2</v>
      </c>
      <c r="AF12" s="3">
        <v>5</v>
      </c>
      <c r="AG12" s="3">
        <v>2</v>
      </c>
      <c r="AH12" s="3">
        <v>3</v>
      </c>
      <c r="AI12" s="3">
        <v>0</v>
      </c>
      <c r="AJ12" s="3">
        <v>0</v>
      </c>
      <c r="AK12" s="3">
        <v>19</v>
      </c>
      <c r="AL12" s="3">
        <v>2</v>
      </c>
      <c r="AM12" s="3">
        <v>3</v>
      </c>
      <c r="AN12" s="3">
        <v>0</v>
      </c>
      <c r="AO12" s="3">
        <v>0</v>
      </c>
      <c r="AP12" s="3">
        <v>19</v>
      </c>
      <c r="AQ12" s="3">
        <v>966</v>
      </c>
      <c r="AR12" s="3">
        <v>290</v>
      </c>
      <c r="AS12" s="3">
        <v>667</v>
      </c>
      <c r="AT12" s="3">
        <v>665</v>
      </c>
      <c r="AU12" s="3">
        <v>228</v>
      </c>
      <c r="AV12" s="3">
        <v>665</v>
      </c>
      <c r="AW12" s="3">
        <v>244</v>
      </c>
      <c r="AX12" s="3">
        <v>60</v>
      </c>
      <c r="AY12" s="3">
        <v>19</v>
      </c>
      <c r="AZ12" s="3">
        <v>211</v>
      </c>
      <c r="BA12" s="3">
        <v>238</v>
      </c>
      <c r="BB12" s="3" t="s">
        <v>74</v>
      </c>
    </row>
    <row r="13" spans="1:54" x14ac:dyDescent="0.25">
      <c r="A13" s="2">
        <v>44757.68874646991</v>
      </c>
      <c r="B13" s="3" t="s">
        <v>75</v>
      </c>
      <c r="C13" s="3">
        <v>44</v>
      </c>
      <c r="D13" s="3">
        <v>36376</v>
      </c>
      <c r="E13" s="3">
        <v>0</v>
      </c>
      <c r="F13" s="3">
        <v>0</v>
      </c>
      <c r="G13" s="3">
        <v>0</v>
      </c>
      <c r="H13" s="3">
        <v>0</v>
      </c>
      <c r="I13" s="3">
        <v>3</v>
      </c>
      <c r="J13" s="3">
        <v>0</v>
      </c>
      <c r="K13" s="3">
        <v>4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>
        <v>0</v>
      </c>
      <c r="R13" s="3">
        <v>3</v>
      </c>
      <c r="S13" s="3">
        <v>0</v>
      </c>
      <c r="T13" s="3">
        <v>4</v>
      </c>
      <c r="U13" s="3">
        <v>0</v>
      </c>
      <c r="V13" s="3">
        <v>8</v>
      </c>
      <c r="W13" s="3">
        <v>3</v>
      </c>
      <c r="X13" s="3">
        <v>23483</v>
      </c>
      <c r="Y13" s="3">
        <v>365</v>
      </c>
      <c r="Z13" s="3">
        <v>15</v>
      </c>
      <c r="AA13" s="3">
        <v>22</v>
      </c>
      <c r="AB13" s="3">
        <v>8</v>
      </c>
      <c r="AC13" s="3">
        <v>3</v>
      </c>
      <c r="AD13" s="3">
        <v>9</v>
      </c>
      <c r="AE13" s="3">
        <v>10</v>
      </c>
      <c r="AF13" s="3">
        <v>10</v>
      </c>
      <c r="AG13" s="3">
        <v>0</v>
      </c>
      <c r="AH13" s="3">
        <v>3</v>
      </c>
      <c r="AI13" s="3">
        <v>0</v>
      </c>
      <c r="AJ13" s="3">
        <v>0</v>
      </c>
      <c r="AK13" s="3">
        <v>0</v>
      </c>
      <c r="AL13" s="3">
        <v>44</v>
      </c>
      <c r="AM13" s="3">
        <v>41</v>
      </c>
      <c r="AN13" s="3">
        <v>44</v>
      </c>
      <c r="AO13" s="3">
        <v>44</v>
      </c>
      <c r="AP13" s="3">
        <v>44</v>
      </c>
      <c r="AQ13" s="3">
        <v>3305</v>
      </c>
      <c r="AR13" s="3">
        <v>2612</v>
      </c>
      <c r="AS13" s="3">
        <v>2647</v>
      </c>
      <c r="AT13" s="3">
        <v>2488</v>
      </c>
      <c r="AU13" s="3">
        <v>1712</v>
      </c>
      <c r="AV13" s="3">
        <v>2488</v>
      </c>
      <c r="AW13" s="3">
        <v>1487</v>
      </c>
      <c r="AX13" s="3">
        <v>526</v>
      </c>
      <c r="AY13" s="3">
        <v>35</v>
      </c>
      <c r="AZ13" s="3">
        <v>247</v>
      </c>
      <c r="BA13" s="3">
        <v>159</v>
      </c>
      <c r="BB13" s="3" t="s">
        <v>76</v>
      </c>
    </row>
    <row r="14" spans="1:54" x14ac:dyDescent="0.25">
      <c r="A14" s="2">
        <v>44760.427949004632</v>
      </c>
      <c r="B14" s="3" t="s">
        <v>77</v>
      </c>
      <c r="C14" s="3">
        <v>26</v>
      </c>
      <c r="D14" s="3">
        <v>6442</v>
      </c>
      <c r="E14" s="3">
        <v>0</v>
      </c>
      <c r="F14" s="3">
        <v>0</v>
      </c>
      <c r="G14" s="3">
        <v>0</v>
      </c>
      <c r="H14" s="3">
        <v>0</v>
      </c>
      <c r="I14" s="3">
        <v>5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2</v>
      </c>
      <c r="P14" s="3">
        <v>0</v>
      </c>
      <c r="Q14" s="3">
        <v>0</v>
      </c>
      <c r="R14" s="3">
        <v>26</v>
      </c>
      <c r="S14" s="3">
        <v>2</v>
      </c>
      <c r="T14" s="3">
        <v>0</v>
      </c>
      <c r="U14" s="3">
        <v>0</v>
      </c>
      <c r="V14" s="3">
        <v>0</v>
      </c>
      <c r="W14" s="3">
        <v>5</v>
      </c>
      <c r="X14" s="3">
        <v>2599</v>
      </c>
      <c r="Y14" s="3">
        <v>346</v>
      </c>
      <c r="Z14" s="3">
        <v>18</v>
      </c>
      <c r="AA14" s="3">
        <v>24</v>
      </c>
      <c r="AB14" s="3">
        <v>4</v>
      </c>
      <c r="AC14" s="3">
        <v>18</v>
      </c>
      <c r="AD14" s="3">
        <v>7</v>
      </c>
      <c r="AE14" s="3">
        <v>1</v>
      </c>
      <c r="AF14" s="3">
        <v>16</v>
      </c>
      <c r="AG14" s="3">
        <v>2</v>
      </c>
      <c r="AH14" s="3">
        <v>6</v>
      </c>
      <c r="AI14" s="3">
        <v>0</v>
      </c>
      <c r="AJ14" s="3">
        <v>0</v>
      </c>
      <c r="AK14" s="3">
        <v>0</v>
      </c>
      <c r="AL14" s="3">
        <v>2</v>
      </c>
      <c r="AM14" s="3">
        <v>19</v>
      </c>
      <c r="AN14" s="3">
        <v>6</v>
      </c>
      <c r="AO14" s="3">
        <v>0</v>
      </c>
      <c r="AP14" s="3">
        <v>2</v>
      </c>
      <c r="AQ14" s="3">
        <v>1539</v>
      </c>
      <c r="AR14" s="3">
        <v>395</v>
      </c>
      <c r="AS14" s="3">
        <v>297</v>
      </c>
      <c r="AT14" s="3">
        <v>282</v>
      </c>
      <c r="AU14" s="3">
        <v>221</v>
      </c>
      <c r="AV14" s="3">
        <v>117</v>
      </c>
      <c r="AW14" s="3">
        <v>0</v>
      </c>
      <c r="AX14" s="3">
        <v>18</v>
      </c>
      <c r="AY14" s="3">
        <v>126</v>
      </c>
      <c r="AZ14" s="3">
        <v>517</v>
      </c>
      <c r="BA14" s="3">
        <v>472</v>
      </c>
      <c r="BB14" s="3" t="s">
        <v>78</v>
      </c>
    </row>
    <row r="15" spans="1:54" ht="15.75" customHeight="1" x14ac:dyDescent="0.25">
      <c r="C15">
        <f>SUM(C2:C14)</f>
        <v>249</v>
      </c>
      <c r="D15">
        <f>SUM(D2:D14)</f>
        <v>109274</v>
      </c>
      <c r="E15">
        <f>SUM(E2:E14)</f>
        <v>10</v>
      </c>
      <c r="F15">
        <f>SUM(F2:F14)</f>
        <v>10</v>
      </c>
      <c r="G15">
        <f>SUM(G2:G14)</f>
        <v>7</v>
      </c>
      <c r="H15">
        <f>SUM(H2:H14)</f>
        <v>9</v>
      </c>
      <c r="I15">
        <f>SUM(I2:I14)</f>
        <v>15</v>
      </c>
      <c r="J15">
        <f>SUM(J2:J14)</f>
        <v>13</v>
      </c>
      <c r="K15">
        <f>SUM(K2:K14)</f>
        <v>24</v>
      </c>
      <c r="L15">
        <f>SUM(L2:L14)</f>
        <v>4</v>
      </c>
      <c r="M15">
        <f>SUM(M2:M14)</f>
        <v>12</v>
      </c>
      <c r="N15">
        <f>SUM(N2:N14)</f>
        <v>31</v>
      </c>
      <c r="O15">
        <f>SUM(O2:O14)</f>
        <v>35</v>
      </c>
      <c r="P15">
        <f>SUM(P2:P14)</f>
        <v>30</v>
      </c>
      <c r="Q15">
        <f>SUM(Q2:Q14)</f>
        <v>52</v>
      </c>
      <c r="R15">
        <f>SUM(R2:R14)</f>
        <v>86</v>
      </c>
      <c r="S15">
        <f>SUM(S2:S14)</f>
        <v>71</v>
      </c>
      <c r="T15">
        <f>SUM(T2:T14)</f>
        <v>82</v>
      </c>
      <c r="U15">
        <f>SUM(U2:U14)</f>
        <v>64</v>
      </c>
      <c r="V15">
        <f>SUM(V2:V14)</f>
        <v>58</v>
      </c>
      <c r="W15">
        <f>SUM(W2:W14)</f>
        <v>19</v>
      </c>
      <c r="X15">
        <f>SUM(X2:X14)</f>
        <v>50169</v>
      </c>
      <c r="Y15">
        <f>SUM(Y2:Y14)</f>
        <v>2147</v>
      </c>
      <c r="Z15">
        <f>SUM(Z2:Z14)</f>
        <v>143</v>
      </c>
      <c r="AA15">
        <f>SUM(AA2:AA14)</f>
        <v>138</v>
      </c>
      <c r="AB15">
        <f>SUM(AB2:AB14)</f>
        <v>115</v>
      </c>
      <c r="AC15">
        <f>SUM(AC2:AC14)</f>
        <v>46</v>
      </c>
      <c r="AD15">
        <f>SUM(AD2:AD14)</f>
        <v>36</v>
      </c>
      <c r="AE15">
        <f>SUM(AE2:AE14)</f>
        <v>57</v>
      </c>
      <c r="AF15">
        <f>SUM(AF2:AF14)</f>
        <v>60</v>
      </c>
      <c r="AG15">
        <f>SUM(AG2:AG14)</f>
        <v>15</v>
      </c>
      <c r="AH15">
        <f>SUM(AH2:AH14)</f>
        <v>16</v>
      </c>
      <c r="AI15">
        <f>SUM(AI2:AI14)</f>
        <v>12</v>
      </c>
      <c r="AJ15">
        <f>SUM(AJ2:AJ14)</f>
        <v>1</v>
      </c>
      <c r="AK15">
        <f>SUM(AK2:AK14)</f>
        <v>20</v>
      </c>
      <c r="AL15">
        <f>SUM(AL2:AL14)</f>
        <v>71</v>
      </c>
      <c r="AM15">
        <f>SUM(AM2:AM14)</f>
        <v>66</v>
      </c>
      <c r="AN15">
        <f>SUM(AN2:AN14)</f>
        <v>60</v>
      </c>
      <c r="AO15">
        <f>SUM(AO2:AO14)</f>
        <v>51</v>
      </c>
      <c r="AP15">
        <f>SUM(AP2:AP14)</f>
        <v>74</v>
      </c>
      <c r="AQ15">
        <f>SUM(AQ2:AQ14)</f>
        <v>22735</v>
      </c>
      <c r="AR15">
        <f>SUM(AR2:AR14)</f>
        <v>10619</v>
      </c>
      <c r="AS15">
        <f>SUM(AS2:AS14)</f>
        <v>7659</v>
      </c>
      <c r="AT15">
        <f>SUM(AT2:AT14)</f>
        <v>6137</v>
      </c>
      <c r="AU15">
        <f>SUM(AU2:AU14)</f>
        <v>3956</v>
      </c>
      <c r="AV15">
        <f>SUM(AV2:AV14)</f>
        <v>5727</v>
      </c>
      <c r="AW15">
        <f>SUM(AW2:AW14)</f>
        <v>2693</v>
      </c>
      <c r="AX15">
        <f>SUM(AX2:AX14)</f>
        <v>992</v>
      </c>
      <c r="AY15">
        <f>SUM(AY2:AY14)</f>
        <v>305</v>
      </c>
      <c r="AZ15">
        <f>SUM(AZ2:AZ14)</f>
        <v>1412</v>
      </c>
      <c r="BA15">
        <f>SUM(BA2:BA14)</f>
        <v>1278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ShontukovaIV</cp:lastModifiedBy>
  <dcterms:modified xsi:type="dcterms:W3CDTF">2022-07-20T07:38:15Z</dcterms:modified>
</cp:coreProperties>
</file>