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ля платформы РУМ\ПО МОНИТОРИНГУ\"/>
    </mc:Choice>
  </mc:AlternateContent>
  <bookViews>
    <workbookView xWindow="0" yWindow="0" windowWidth="28410" windowHeight="12360" activeTab="1"/>
  </bookViews>
  <sheets>
    <sheet name="ответы подведомственных" sheetId="1" r:id="rId1"/>
    <sheet name="ответы муниципалитетов" sheetId="2" r:id="rId2"/>
  </sheets>
  <calcPr calcId="152511"/>
</workbook>
</file>

<file path=xl/calcChain.xml><?xml version="1.0" encoding="utf-8"?>
<calcChain xmlns="http://schemas.openxmlformats.org/spreadsheetml/2006/main">
  <c r="AV16" i="2" l="1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AO9" i="1" l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L9" i="1"/>
  <c r="K9" i="1"/>
  <c r="J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<sst xmlns="http://schemas.openxmlformats.org/spreadsheetml/2006/main" count="152" uniqueCount="98">
  <si>
    <t>Отметка времени</t>
  </si>
  <si>
    <t>Название образовательной организации в соответствии с Уставом</t>
  </si>
  <si>
    <t>Общее количество педагогических работников в ОО</t>
  </si>
  <si>
    <t xml:space="preserve">Общее количество обучающихся </t>
  </si>
  <si>
    <t>Количество обучающихся 8-11 классов</t>
  </si>
  <si>
    <t>Количество обучающихся с ОВЗ</t>
  </si>
  <si>
    <t>Количество обучающихся профильных классов/классов с УИОП</t>
  </si>
  <si>
    <t>Количество обучающихся, жизненные возможности которых ограничены, а также попавших в трудную жизненную ситуацию</t>
  </si>
  <si>
    <t>Количество обучающихся, охваченных программами дополнительного образования</t>
  </si>
  <si>
    <t>Количество обучающихся, принявших участие в анкетировании для выявления потребностей в дополнительном образовании</t>
  </si>
  <si>
    <t>Количество обучающихся, охваченных дополнительным образованием с использованием дистанционных технологий и электронного обучения</t>
  </si>
  <si>
    <t>Количество обучающихся, посещающих организации дополнительного образования по отраслям («Образование», «Культура», «Спорт» и др.)</t>
  </si>
  <si>
    <t>В образовательной организации, реализуются программы по выявлению и развитию способностей и талантов у детей и молодежи (ОО и ДОД) (ДА/НЕТ)</t>
  </si>
  <si>
    <t>Количество обучающихся, включенных в государственный информационный ресурс о детях, проявивших выдающиеся способности</t>
  </si>
  <si>
    <t>Численность талантливых детей и молодежи, получивших поддержку в рамках проектов государственно-частного партнерства</t>
  </si>
  <si>
    <t>Количество обучающихся, принявших участие в образовательных сменах</t>
  </si>
  <si>
    <t>Количество обучающихся, охваченных программами регионального центра выявления, поддержки и развития способностей и талантов у детей и молодежи по направлениям «Наука», «Искусство», «Спорт»</t>
  </si>
  <si>
    <t>Количество обучающихся, охваченных образовательными программами на площадке образовательного центра «Сириус»</t>
  </si>
  <si>
    <t>Количество обучающихся с ОВЗ, охваченных мероприятиями по выявлению, поддержке и развитию способностей и талантов</t>
  </si>
  <si>
    <t>Количество обучающихся с ОВЗ, принявших участие в образовательных сменах</t>
  </si>
  <si>
    <t>Количество обучающихся с ОВЗ, охваченных программами дополнительного образования</t>
  </si>
  <si>
    <t>Количество участников школьного этапа ВсОШ</t>
  </si>
  <si>
    <t>Количество участников муниципального  этапа ВсОШ</t>
  </si>
  <si>
    <t>Количество участников регионального этапа ВсОШ</t>
  </si>
  <si>
    <t>Количество победителей и призеров муниципального  этапа ВсОШ</t>
  </si>
  <si>
    <t>Количество победителей и призеров регионального этапа ВсОШ</t>
  </si>
  <si>
    <t>Количество победителей и призеров федерального этапа ВсОШ</t>
  </si>
  <si>
    <t>Количество обучающихся, охваченных иными (кроме ВсОШ) формами развития образовательных достижений школьников (из перечня олимпиад и иных интеллектуальных и/или творческих конкурсов, мероприятий, направленных на развитие интеллектуальных и творческих способностей, способностей к занятиям физической культурой и спортом, интереса к научной (научно-исследовательской), инженерно-технической, изобретательской, творческой, физкультурно-спортивной деятельности, а также на пропаганду научных знаний, творческих и спортивных достижений)</t>
  </si>
  <si>
    <t>Количество обучающихся по индивидуальным учебным планам</t>
  </si>
  <si>
    <t>Количество обучающихся профильных классов/классов с УИОП, набравших по профильным предметам высокие баллы при прохождении ЕГЭ</t>
  </si>
  <si>
    <t>Количество обучающихся профильных классов/классов с УИОП, участвующих во ВсОШ по профильным предметам</t>
  </si>
  <si>
    <t>Из них количество ставших призерами/победителями различных этапов ВсОШ</t>
  </si>
  <si>
    <t>Количество обучающихся в классах с УИОП, профильных классах, участвующих в мероприятиях, направленных на развитие способностей и талантов</t>
  </si>
  <si>
    <t>Количество обучающихся в классах с УИОП, профильных классах, поступивших в ОО ВО по профилю обучения</t>
  </si>
  <si>
    <t>Количество обучающихся, жизненные возможности которых ограничены, а также попавших в трудную жизненную ситуацию, охваченных мероприятиями по выявлению, поддержке и развитию способностей и талантов</t>
  </si>
  <si>
    <t>Количество педагогических работников, прошедших подготовку по вопросам выявления, поддержки, развития способностей и талантов у детей и молодежи/повысивших уровень профессиональных компетенций в области выявления, поддержки и развития способностей и талантов у детей и молодежи</t>
  </si>
  <si>
    <t>Количество разработанных и реализованных адресных программ дополнительного профессионального образования по вопросам научно-методического сопровождения педагогов, работающих с обучающимися, проявившими выдающиеся способности</t>
  </si>
  <si>
    <t>Количество участников сетевого сообщества педагогов, работающих со способными и талантливыми детьми и молодежью</t>
  </si>
  <si>
    <t>Количество педагогических работников, имеющих подготовку по вопросам психологии одаренности</t>
  </si>
  <si>
    <t>Количество педагогов-психологов, использующих психодиагностический инструментарий для выявления одаренности у детей</t>
  </si>
  <si>
    <t>Количество способных и талантливых детей, охваченных психолого-педагогическим сопровождением</t>
  </si>
  <si>
    <t>ФИО, должность, телефон, адрес электронной почты лица, ответственного за заполнение формы</t>
  </si>
  <si>
    <t>Государственное бюджетное общеобразовательное учреждение "Кадетская школа-интернат №3" Министерства просвещения, науки и по делам молодежи Кабардино-Балкарской Республики</t>
  </si>
  <si>
    <t>нет</t>
  </si>
  <si>
    <t>Тулубинская Марина Георгиевна, 89287164623, marina-tulubinskaya@yandex.ru</t>
  </si>
  <si>
    <t xml:space="preserve">Государственное бюджетное общеобразовательное учреждение «Школа-интернат для детей-сирот и детей, оставшихся без попечения родителей, № 5»  Министерства просвещения, науки и по делам молодёжи Кабардино-Балкарской Республики </t>
  </si>
  <si>
    <t>Пазова Рита Муазиновна, 8(938)691-88-82, pazovarita@mail.ru?</t>
  </si>
  <si>
    <t>ГБОУ «Санаторно-лесная школа 1» Минпросвещения КБР</t>
  </si>
  <si>
    <t>Да</t>
  </si>
  <si>
    <t>Кодзокова Елена Анатольевна, заместитель директора по ВР, 89064842511</t>
  </si>
  <si>
    <t>ГБОУ "КШИ №2"</t>
  </si>
  <si>
    <t>да</t>
  </si>
  <si>
    <t>Туменова Ф.Х. врио зам директора по УВР, 89287152043 fatimatumenova@yandex.ru</t>
  </si>
  <si>
    <t>Государственное бюджетное общеобразовательное учреждение "Кадетская школа-интернат №1 им. З.Х. Дикинова" Минпросвещения КБР</t>
  </si>
  <si>
    <t>Тезадова И.М. i-tez@mail.ru</t>
  </si>
  <si>
    <t>ГБОУ "ДАТ "Солнечный город" Минпросвещения КБР (Лицей для одарённых детей)</t>
  </si>
  <si>
    <t>Шибзухов М.А., Тлупова М.А., sunnycity07@gmail.com, 89604228839</t>
  </si>
  <si>
    <t>ГБОУ «ШИ1» Минпросвещения КБР</t>
  </si>
  <si>
    <t>Жарашуева Эльмира Суфьяновна, и.о. зам.директора по ВР , 9887220500, L1za2008@mail.ru</t>
  </si>
  <si>
    <t>Название муниципалитета</t>
  </si>
  <si>
    <t>Количество общеобразовательных организаций</t>
  </si>
  <si>
    <t>Количество образовательных организаций дополнительного образования</t>
  </si>
  <si>
    <t>Общее количество педагогических работников в ОО и ДОД</t>
  </si>
  <si>
    <t>Общее количество обучающихся в общеобразовательных организациях</t>
  </si>
  <si>
    <t>Количество образовательных организаций, реализующих программы по выявлению и развитию способностей и талантов у детей и молодежи (ОО и ДОД)</t>
  </si>
  <si>
    <t>Количество премий, стипендий для поддержки одаренных детей и талантливой молодежи, присуждаемых на муниципальном уровне</t>
  </si>
  <si>
    <t>Количество грантов для поддержки одаренных детей и талантливой молодежи на муниципальном уровне</t>
  </si>
  <si>
    <t>Количество профильных смен для талантливых детей на базе оздоровительных лагерей, лагерей с дневным пребыванием, образовательных и досуговых центров и др. на муниципальном уровне</t>
  </si>
  <si>
    <t>Количество обучающихся, принявших участие в профильных сменах для талантливых детей на муниципальном уровне</t>
  </si>
  <si>
    <t>В муниципалитете реализуются муниципальные целевые программы по выявлению и развитию задатков и способностей детей и молодежи (ДА/НЕТ)</t>
  </si>
  <si>
    <t>Черекский</t>
  </si>
  <si>
    <t>Бербекова Равида Сафарбиевна, 89034964555, ravida.berbekova@yandex.ru</t>
  </si>
  <si>
    <t>Урванский муниципальный района</t>
  </si>
  <si>
    <t>Балкарова Альбина Сарабиевна 89094893488  balkarova-85@mail.ru</t>
  </si>
  <si>
    <t>г.о. Прохладный КБР</t>
  </si>
  <si>
    <t>ДА</t>
  </si>
  <si>
    <t>Гудова Марина Хасановна, старший методист МО, тел.8 909 488 11 42, marina.gudova84@mail.ru</t>
  </si>
  <si>
    <t>Прохладненский муниципальный район</t>
  </si>
  <si>
    <t xml:space="preserve">Негрей Наталия Викторовна, начальник отдела информационно-методического сопровождения МКУ «УО местной администрации Прохладненского муниципального района КБР», 8(86631)4-47-52, negrey.n@yandex.ru             
</t>
  </si>
  <si>
    <t xml:space="preserve">г.о.Нальчик </t>
  </si>
  <si>
    <t>Середа Валентина Владимировна,главный специалист отдела общего образования МКУ "Департамент образования Местной администрации г.о.Нальчик,89631695021,valyasereda1967@mail.ru</t>
  </si>
  <si>
    <t>городской округ Баксан</t>
  </si>
  <si>
    <t xml:space="preserve">Хаджиева Лера Мухадиновна, заведующий методическим кабинетом  МКУ "Департамент образования г.о. Баксан", 89287024505, lm4505@mail.ru  </t>
  </si>
  <si>
    <t xml:space="preserve">Майский муниципальный район </t>
  </si>
  <si>
    <t>Несынова Анна Михайловна, зав сектором МУ УО 89889261050</t>
  </si>
  <si>
    <t>Эльбрусский муниципальный район</t>
  </si>
  <si>
    <t xml:space="preserve">Бапинаева Элина Исмаиловна,  заведующая методическим кабинетом,  89287107686, elina.bapinaeva@yandex.ru </t>
  </si>
  <si>
    <t>Баксанский муниципальный район</t>
  </si>
  <si>
    <t>Хежева Лариса Ахъедовна - и.о. главного специалиста МУ "УО местной администрации Баксанского муниципального района"</t>
  </si>
  <si>
    <t>Лескенский муниципальный район</t>
  </si>
  <si>
    <t>Кожева Жанна Арсеновна, 89094918370, zhanna801@mail.ru</t>
  </si>
  <si>
    <t>Чегемский муниципальный район</t>
  </si>
  <si>
    <t>Хитиева Иззабела Муртазовна, 89287018908, ms.izzabela@mail.ru</t>
  </si>
  <si>
    <t>Терский муниципальный район</t>
  </si>
  <si>
    <t xml:space="preserve">    Фиапшева Бэлла Азметовна, 8(8662)41-9-78, shkolnyy.otdeluo@mail.ru   </t>
  </si>
  <si>
    <t>Зольский муниципальный район</t>
  </si>
  <si>
    <t>Псанукова Амина Аликовна, главный специалист ИМО МКУ "Управление образования" Зольского муниципального района , 9604221790, apsanukova@mail.ru</t>
  </si>
  <si>
    <t>Подведомственные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</si>
</sst>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3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rgb="FFFF0000"/>
      <name val="Arial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quotePrefix="1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AP9"/>
  <sheetViews>
    <sheetView workbookViewId="0">
      <pane ySplit="1" topLeftCell="A2" activePane="bottomLeft" state="frozen"/>
      <selection pane="bottomLeft" activeCell="B2" sqref="B2"/>
    </sheetView>
  </sheetViews>
  <sheetFormatPr defaultColWidth="12.7109375" defaultRowHeight="15.75" customHeight="1" x14ac:dyDescent="0.2"/>
  <cols>
    <col min="1" max="48" width="18.85546875" customWidth="1"/>
  </cols>
  <sheetData>
    <row r="1" spans="1:42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</row>
    <row r="2" spans="1:42" ht="12.75" x14ac:dyDescent="0.2">
      <c r="A2" s="2">
        <v>44743.568982546298</v>
      </c>
      <c r="B2" s="3" t="s">
        <v>42</v>
      </c>
      <c r="C2" s="3">
        <v>28</v>
      </c>
      <c r="D2" s="3">
        <v>135</v>
      </c>
      <c r="E2" s="3">
        <v>88</v>
      </c>
      <c r="F2" s="3">
        <v>0</v>
      </c>
      <c r="G2" s="3">
        <v>25</v>
      </c>
      <c r="H2" s="3">
        <v>0</v>
      </c>
      <c r="I2" s="3">
        <v>135</v>
      </c>
      <c r="J2" s="3">
        <v>0</v>
      </c>
      <c r="K2" s="3">
        <v>0</v>
      </c>
      <c r="L2" s="3">
        <v>23</v>
      </c>
      <c r="M2" s="3" t="s">
        <v>43</v>
      </c>
      <c r="N2" s="3">
        <v>0</v>
      </c>
      <c r="O2" s="3">
        <v>0</v>
      </c>
      <c r="P2" s="3">
        <v>1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37</v>
      </c>
      <c r="W2" s="3">
        <v>19</v>
      </c>
      <c r="X2" s="3">
        <v>0</v>
      </c>
      <c r="Y2" s="3">
        <v>1</v>
      </c>
      <c r="Z2" s="3">
        <v>0</v>
      </c>
      <c r="AA2" s="3">
        <v>0</v>
      </c>
      <c r="AB2" s="3">
        <v>43</v>
      </c>
      <c r="AC2" s="3">
        <v>0</v>
      </c>
      <c r="AD2" s="3">
        <v>0</v>
      </c>
      <c r="AE2" s="3">
        <v>15</v>
      </c>
      <c r="AF2" s="3">
        <v>7</v>
      </c>
      <c r="AG2" s="3">
        <v>15</v>
      </c>
      <c r="AH2" s="3">
        <v>4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1</v>
      </c>
      <c r="AO2" s="3">
        <v>35</v>
      </c>
      <c r="AP2" s="3" t="s">
        <v>44</v>
      </c>
    </row>
    <row r="3" spans="1:42" ht="12.75" x14ac:dyDescent="0.2">
      <c r="A3" s="2">
        <v>44743.697183877317</v>
      </c>
      <c r="B3" s="3" t="s">
        <v>45</v>
      </c>
      <c r="C3" s="3">
        <v>53</v>
      </c>
      <c r="D3" s="3">
        <v>192</v>
      </c>
      <c r="E3" s="3">
        <v>49</v>
      </c>
      <c r="F3" s="3">
        <v>34</v>
      </c>
      <c r="G3" s="3">
        <v>0</v>
      </c>
      <c r="H3" s="3">
        <v>10</v>
      </c>
      <c r="I3" s="3">
        <v>192</v>
      </c>
      <c r="J3" s="3">
        <v>192</v>
      </c>
      <c r="K3" s="3">
        <v>67</v>
      </c>
      <c r="L3" s="3">
        <v>43</v>
      </c>
      <c r="M3" s="3" t="s">
        <v>43</v>
      </c>
      <c r="N3" s="3">
        <v>0</v>
      </c>
      <c r="O3" s="3">
        <v>5</v>
      </c>
      <c r="P3" s="3">
        <v>3</v>
      </c>
      <c r="Q3" s="3">
        <v>3</v>
      </c>
      <c r="R3" s="3">
        <v>2</v>
      </c>
      <c r="S3" s="3">
        <v>5</v>
      </c>
      <c r="T3" s="3">
        <v>0</v>
      </c>
      <c r="U3" s="3">
        <v>34</v>
      </c>
      <c r="V3" s="3">
        <v>5</v>
      </c>
      <c r="W3" s="3">
        <v>3</v>
      </c>
      <c r="X3" s="3">
        <v>2</v>
      </c>
      <c r="Y3" s="3">
        <v>0</v>
      </c>
      <c r="Z3" s="3">
        <v>0</v>
      </c>
      <c r="AA3" s="3">
        <v>0</v>
      </c>
      <c r="AB3" s="3">
        <v>24</v>
      </c>
      <c r="AC3" s="3">
        <v>12</v>
      </c>
      <c r="AD3" s="3">
        <v>2</v>
      </c>
      <c r="AE3" s="3">
        <v>0</v>
      </c>
      <c r="AF3" s="3">
        <v>0</v>
      </c>
      <c r="AG3" s="3">
        <v>0</v>
      </c>
      <c r="AH3" s="3">
        <v>0</v>
      </c>
      <c r="AI3" s="3">
        <v>10</v>
      </c>
      <c r="AJ3" s="3">
        <v>9</v>
      </c>
      <c r="AK3" s="3">
        <v>6</v>
      </c>
      <c r="AL3" s="3">
        <v>8</v>
      </c>
      <c r="AM3" s="3">
        <v>2</v>
      </c>
      <c r="AN3" s="3">
        <v>1</v>
      </c>
      <c r="AO3" s="3">
        <v>12</v>
      </c>
      <c r="AP3" s="3" t="s">
        <v>46</v>
      </c>
    </row>
    <row r="4" spans="1:42" ht="12.75" x14ac:dyDescent="0.2">
      <c r="A4" s="2">
        <v>44743.746001273146</v>
      </c>
      <c r="B4" s="3" t="s">
        <v>47</v>
      </c>
      <c r="C4" s="3">
        <v>36</v>
      </c>
      <c r="D4" s="3">
        <v>141</v>
      </c>
      <c r="E4" s="3">
        <v>0</v>
      </c>
      <c r="F4" s="3">
        <v>12</v>
      </c>
      <c r="G4" s="3">
        <v>0</v>
      </c>
      <c r="H4" s="3">
        <v>3</v>
      </c>
      <c r="I4" s="3">
        <v>129</v>
      </c>
      <c r="J4" s="3">
        <v>129</v>
      </c>
      <c r="K4" s="3">
        <v>129</v>
      </c>
      <c r="L4" s="3">
        <v>0</v>
      </c>
      <c r="M4" s="3" t="s">
        <v>48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12</v>
      </c>
      <c r="T4" s="3">
        <v>0</v>
      </c>
      <c r="U4" s="3">
        <v>12</v>
      </c>
      <c r="V4" s="3">
        <v>17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121</v>
      </c>
      <c r="AC4" s="3">
        <v>12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3</v>
      </c>
      <c r="AJ4" s="3">
        <v>0</v>
      </c>
      <c r="AK4" s="3">
        <v>0</v>
      </c>
      <c r="AL4" s="3">
        <v>0</v>
      </c>
      <c r="AM4" s="3">
        <v>0</v>
      </c>
      <c r="AN4" s="3">
        <v>1</v>
      </c>
      <c r="AO4" s="3">
        <v>4</v>
      </c>
      <c r="AP4" s="3" t="s">
        <v>49</v>
      </c>
    </row>
    <row r="5" spans="1:42" ht="12.75" x14ac:dyDescent="0.2">
      <c r="A5" s="2">
        <v>44747.429215266202</v>
      </c>
      <c r="B5" s="3" t="s">
        <v>50</v>
      </c>
      <c r="C5" s="3">
        <v>39</v>
      </c>
      <c r="D5" s="3">
        <v>169</v>
      </c>
      <c r="E5" s="3">
        <v>109</v>
      </c>
      <c r="F5" s="3">
        <v>0</v>
      </c>
      <c r="G5" s="3">
        <v>0</v>
      </c>
      <c r="H5" s="3">
        <v>0</v>
      </c>
      <c r="I5" s="3">
        <v>169</v>
      </c>
      <c r="J5" s="3">
        <v>169</v>
      </c>
      <c r="K5" s="3">
        <v>23</v>
      </c>
      <c r="L5" s="3">
        <v>32</v>
      </c>
      <c r="M5" s="3" t="s">
        <v>51</v>
      </c>
      <c r="N5" s="3">
        <v>1</v>
      </c>
      <c r="O5" s="3">
        <v>1</v>
      </c>
      <c r="P5" s="3">
        <v>7</v>
      </c>
      <c r="Q5" s="3">
        <v>7</v>
      </c>
      <c r="R5" s="3">
        <v>1</v>
      </c>
      <c r="S5" s="3">
        <v>0</v>
      </c>
      <c r="T5" s="3">
        <v>0</v>
      </c>
      <c r="U5" s="3">
        <v>0</v>
      </c>
      <c r="V5" s="3">
        <v>138</v>
      </c>
      <c r="W5" s="3">
        <v>48</v>
      </c>
      <c r="X5" s="3">
        <v>4</v>
      </c>
      <c r="Y5" s="3">
        <v>9</v>
      </c>
      <c r="Z5" s="3">
        <v>2</v>
      </c>
      <c r="AA5" s="3">
        <v>1</v>
      </c>
      <c r="AB5" s="3">
        <v>109</v>
      </c>
      <c r="AC5" s="3">
        <v>23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6</v>
      </c>
      <c r="AK5" s="3">
        <v>1</v>
      </c>
      <c r="AL5" s="3">
        <v>2</v>
      </c>
      <c r="AM5" s="3">
        <v>1</v>
      </c>
      <c r="AN5" s="3">
        <v>1</v>
      </c>
      <c r="AO5" s="3">
        <v>9</v>
      </c>
      <c r="AP5" s="3" t="s">
        <v>52</v>
      </c>
    </row>
    <row r="6" spans="1:42" ht="12.75" x14ac:dyDescent="0.2">
      <c r="A6" s="2">
        <v>44747.485029131945</v>
      </c>
      <c r="B6" s="3" t="s">
        <v>53</v>
      </c>
      <c r="C6" s="3">
        <v>33</v>
      </c>
      <c r="D6" s="3">
        <v>138</v>
      </c>
      <c r="E6" s="3">
        <v>100</v>
      </c>
      <c r="F6" s="3">
        <v>0</v>
      </c>
      <c r="G6" s="3">
        <v>0</v>
      </c>
      <c r="H6" s="3">
        <v>0</v>
      </c>
      <c r="I6" s="3">
        <v>138</v>
      </c>
      <c r="J6" s="3">
        <v>0</v>
      </c>
      <c r="K6" s="3">
        <v>0</v>
      </c>
      <c r="L6" s="3">
        <v>0</v>
      </c>
      <c r="M6" s="3" t="s">
        <v>43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38</v>
      </c>
      <c r="W6" s="3">
        <v>3</v>
      </c>
      <c r="X6" s="3">
        <v>0</v>
      </c>
      <c r="Y6" s="3">
        <v>0</v>
      </c>
      <c r="Z6" s="3">
        <v>0</v>
      </c>
      <c r="AA6" s="3">
        <v>0</v>
      </c>
      <c r="AB6" s="3">
        <v>38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 t="s">
        <v>54</v>
      </c>
    </row>
    <row r="7" spans="1:42" ht="12.75" x14ac:dyDescent="0.2">
      <c r="A7" s="2">
        <v>44748.749808668981</v>
      </c>
      <c r="B7" s="3" t="s">
        <v>55</v>
      </c>
      <c r="C7" s="3">
        <v>42</v>
      </c>
      <c r="D7" s="3">
        <v>247</v>
      </c>
      <c r="E7" s="3">
        <v>175</v>
      </c>
      <c r="F7" s="3">
        <v>0</v>
      </c>
      <c r="G7" s="3">
        <v>94</v>
      </c>
      <c r="H7" s="3">
        <v>0</v>
      </c>
      <c r="I7" s="3">
        <v>247</v>
      </c>
      <c r="J7" s="3">
        <v>67</v>
      </c>
      <c r="K7" s="3">
        <v>180</v>
      </c>
      <c r="L7" s="3">
        <v>64</v>
      </c>
      <c r="M7" s="3" t="s">
        <v>48</v>
      </c>
      <c r="N7" s="3">
        <v>165</v>
      </c>
      <c r="O7" s="3">
        <v>3</v>
      </c>
      <c r="P7" s="3">
        <v>121</v>
      </c>
      <c r="Q7" s="3">
        <v>114</v>
      </c>
      <c r="R7" s="3">
        <v>7</v>
      </c>
      <c r="S7" s="3">
        <v>0</v>
      </c>
      <c r="T7" s="3">
        <v>0</v>
      </c>
      <c r="U7" s="3">
        <v>0</v>
      </c>
      <c r="V7" s="3">
        <v>221</v>
      </c>
      <c r="W7" s="3">
        <v>170</v>
      </c>
      <c r="X7" s="3">
        <v>92</v>
      </c>
      <c r="Y7" s="3">
        <v>105</v>
      </c>
      <c r="Z7" s="3">
        <v>60</v>
      </c>
      <c r="AA7" s="3">
        <v>0</v>
      </c>
      <c r="AB7" s="3">
        <v>165</v>
      </c>
      <c r="AC7" s="3">
        <v>0</v>
      </c>
      <c r="AD7" s="3">
        <v>18</v>
      </c>
      <c r="AE7" s="3">
        <v>94</v>
      </c>
      <c r="AF7" s="3">
        <v>94</v>
      </c>
      <c r="AG7" s="3">
        <v>94</v>
      </c>
      <c r="AH7" s="3">
        <v>46</v>
      </c>
      <c r="AI7" s="3">
        <v>0</v>
      </c>
      <c r="AJ7" s="3">
        <v>11</v>
      </c>
      <c r="AK7" s="3">
        <v>0</v>
      </c>
      <c r="AL7" s="3">
        <v>35</v>
      </c>
      <c r="AM7" s="3">
        <v>1</v>
      </c>
      <c r="AN7" s="3">
        <v>1</v>
      </c>
      <c r="AO7" s="3">
        <v>247</v>
      </c>
      <c r="AP7" s="3" t="s">
        <v>56</v>
      </c>
    </row>
    <row r="8" spans="1:42" ht="12.75" x14ac:dyDescent="0.2">
      <c r="A8" s="2">
        <v>44749.340940266207</v>
      </c>
      <c r="B8" s="3" t="s">
        <v>57</v>
      </c>
      <c r="C8" s="3">
        <v>79</v>
      </c>
      <c r="D8" s="3">
        <v>247</v>
      </c>
      <c r="E8" s="3">
        <v>91</v>
      </c>
      <c r="F8" s="3">
        <v>122</v>
      </c>
      <c r="G8" s="3">
        <v>0</v>
      </c>
      <c r="H8" s="3">
        <v>235</v>
      </c>
      <c r="I8" s="3">
        <v>117</v>
      </c>
      <c r="J8" s="3">
        <v>117</v>
      </c>
      <c r="K8" s="3">
        <v>1</v>
      </c>
      <c r="L8" s="3">
        <v>3</v>
      </c>
      <c r="M8" s="3" t="s">
        <v>43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7</v>
      </c>
      <c r="V8" s="3">
        <v>30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117</v>
      </c>
      <c r="AC8" s="3">
        <v>95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235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 t="s">
        <v>58</v>
      </c>
    </row>
    <row r="9" spans="1:42" ht="15.75" customHeight="1" x14ac:dyDescent="0.2">
      <c r="C9">
        <f t="shared" ref="C9:L9" si="0">SUM(C2:C8)</f>
        <v>310</v>
      </c>
      <c r="D9">
        <f t="shared" si="0"/>
        <v>1269</v>
      </c>
      <c r="E9">
        <f t="shared" si="0"/>
        <v>612</v>
      </c>
      <c r="F9">
        <f t="shared" si="0"/>
        <v>168</v>
      </c>
      <c r="G9">
        <f t="shared" si="0"/>
        <v>119</v>
      </c>
      <c r="H9">
        <f t="shared" si="0"/>
        <v>248</v>
      </c>
      <c r="I9">
        <f t="shared" si="0"/>
        <v>1127</v>
      </c>
      <c r="J9">
        <f t="shared" si="0"/>
        <v>674</v>
      </c>
      <c r="K9">
        <f t="shared" si="0"/>
        <v>400</v>
      </c>
      <c r="L9">
        <f t="shared" si="0"/>
        <v>165</v>
      </c>
      <c r="N9">
        <f t="shared" ref="N9:AO9" si="1">SUM(N2:N8)</f>
        <v>166</v>
      </c>
      <c r="O9">
        <f t="shared" si="1"/>
        <v>9</v>
      </c>
      <c r="P9">
        <f t="shared" si="1"/>
        <v>132</v>
      </c>
      <c r="Q9">
        <f t="shared" si="1"/>
        <v>124</v>
      </c>
      <c r="R9">
        <f t="shared" si="1"/>
        <v>10</v>
      </c>
      <c r="S9">
        <f t="shared" si="1"/>
        <v>17</v>
      </c>
      <c r="T9">
        <f t="shared" si="1"/>
        <v>0</v>
      </c>
      <c r="U9">
        <f t="shared" si="1"/>
        <v>53</v>
      </c>
      <c r="V9">
        <f t="shared" si="1"/>
        <v>486</v>
      </c>
      <c r="W9">
        <f t="shared" si="1"/>
        <v>243</v>
      </c>
      <c r="X9">
        <f t="shared" si="1"/>
        <v>98</v>
      </c>
      <c r="Y9">
        <f t="shared" si="1"/>
        <v>115</v>
      </c>
      <c r="Z9">
        <f t="shared" si="1"/>
        <v>62</v>
      </c>
      <c r="AA9">
        <f t="shared" si="1"/>
        <v>1</v>
      </c>
      <c r="AB9">
        <f t="shared" si="1"/>
        <v>617</v>
      </c>
      <c r="AC9">
        <f t="shared" si="1"/>
        <v>142</v>
      </c>
      <c r="AD9">
        <f t="shared" si="1"/>
        <v>20</v>
      </c>
      <c r="AE9">
        <f t="shared" si="1"/>
        <v>109</v>
      </c>
      <c r="AF9">
        <f t="shared" si="1"/>
        <v>101</v>
      </c>
      <c r="AG9">
        <f t="shared" si="1"/>
        <v>109</v>
      </c>
      <c r="AH9">
        <f t="shared" si="1"/>
        <v>50</v>
      </c>
      <c r="AI9">
        <f t="shared" si="1"/>
        <v>248</v>
      </c>
      <c r="AJ9">
        <f t="shared" si="1"/>
        <v>26</v>
      </c>
      <c r="AK9">
        <f t="shared" si="1"/>
        <v>7</v>
      </c>
      <c r="AL9">
        <f t="shared" si="1"/>
        <v>45</v>
      </c>
      <c r="AM9">
        <f t="shared" si="1"/>
        <v>4</v>
      </c>
      <c r="AN9">
        <f t="shared" si="1"/>
        <v>5</v>
      </c>
      <c r="AO9">
        <f t="shared" si="1"/>
        <v>307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W16"/>
  <sheetViews>
    <sheetView tabSelected="1" workbookViewId="0"/>
  </sheetViews>
  <sheetFormatPr defaultColWidth="12.7109375" defaultRowHeight="15.75" customHeight="1" x14ac:dyDescent="0.2"/>
  <cols>
    <col min="1" max="55" width="18.85546875" customWidth="1"/>
  </cols>
  <sheetData>
    <row r="1" spans="1:49" ht="12.75" x14ac:dyDescent="0.2">
      <c r="A1" s="1" t="s">
        <v>0</v>
      </c>
      <c r="B1" s="1" t="s">
        <v>59</v>
      </c>
      <c r="C1" s="1" t="s">
        <v>60</v>
      </c>
      <c r="D1" s="1" t="s">
        <v>61</v>
      </c>
      <c r="E1" s="1" t="s">
        <v>62</v>
      </c>
      <c r="F1" s="1" t="s">
        <v>63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64</v>
      </c>
      <c r="P1" s="1" t="s">
        <v>13</v>
      </c>
      <c r="Q1" s="1" t="s">
        <v>65</v>
      </c>
      <c r="R1" s="1" t="s">
        <v>66</v>
      </c>
      <c r="S1" s="1" t="s">
        <v>14</v>
      </c>
      <c r="T1" s="1" t="s">
        <v>67</v>
      </c>
      <c r="U1" s="1" t="s">
        <v>68</v>
      </c>
      <c r="V1" s="1" t="s">
        <v>15</v>
      </c>
      <c r="W1" s="1" t="s">
        <v>16</v>
      </c>
      <c r="X1" s="1" t="s">
        <v>17</v>
      </c>
      <c r="Y1" s="1" t="s">
        <v>69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</row>
    <row r="2" spans="1:49" ht="12.75" x14ac:dyDescent="0.2">
      <c r="A2" s="2">
        <v>44742.743688530092</v>
      </c>
      <c r="B2" s="3" t="s">
        <v>70</v>
      </c>
      <c r="C2" s="3">
        <v>12</v>
      </c>
      <c r="D2" s="3">
        <v>1</v>
      </c>
      <c r="E2" s="3">
        <v>521</v>
      </c>
      <c r="F2" s="3">
        <v>3296</v>
      </c>
      <c r="G2" s="3">
        <v>910</v>
      </c>
      <c r="H2" s="3">
        <v>120</v>
      </c>
      <c r="I2" s="3">
        <v>79</v>
      </c>
      <c r="J2" s="3">
        <v>42</v>
      </c>
      <c r="K2" s="3">
        <v>2587</v>
      </c>
      <c r="L2" s="3">
        <v>360</v>
      </c>
      <c r="M2" s="3">
        <v>0</v>
      </c>
      <c r="N2" s="4">
        <v>3333</v>
      </c>
      <c r="O2" s="3">
        <v>13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18</v>
      </c>
      <c r="W2" s="3">
        <v>0</v>
      </c>
      <c r="X2" s="3">
        <v>0</v>
      </c>
      <c r="Y2" s="3" t="s">
        <v>43</v>
      </c>
      <c r="Z2" s="3">
        <v>111</v>
      </c>
      <c r="AA2" s="3">
        <v>0</v>
      </c>
      <c r="AB2" s="3">
        <v>3</v>
      </c>
      <c r="AC2" s="3">
        <v>2838</v>
      </c>
      <c r="AD2" s="3">
        <v>811</v>
      </c>
      <c r="AE2" s="3">
        <v>53</v>
      </c>
      <c r="AF2" s="3">
        <v>95</v>
      </c>
      <c r="AG2" s="3">
        <v>5</v>
      </c>
      <c r="AH2" s="3">
        <v>0</v>
      </c>
      <c r="AI2" s="3">
        <v>2000</v>
      </c>
      <c r="AJ2" s="3">
        <v>111</v>
      </c>
      <c r="AK2" s="3">
        <v>11</v>
      </c>
      <c r="AL2" s="3">
        <v>4</v>
      </c>
      <c r="AM2" s="3">
        <v>2</v>
      </c>
      <c r="AN2" s="3">
        <v>15</v>
      </c>
      <c r="AO2" s="3">
        <v>0</v>
      </c>
      <c r="AP2" s="3">
        <v>3</v>
      </c>
      <c r="AQ2" s="3">
        <v>0</v>
      </c>
      <c r="AR2" s="3">
        <v>0</v>
      </c>
      <c r="AS2" s="3">
        <v>0</v>
      </c>
      <c r="AT2" s="3">
        <v>0</v>
      </c>
      <c r="AU2" s="3">
        <v>12</v>
      </c>
      <c r="AV2" s="3">
        <v>56</v>
      </c>
      <c r="AW2" s="3" t="s">
        <v>71</v>
      </c>
    </row>
    <row r="3" spans="1:49" ht="12.75" x14ac:dyDescent="0.2">
      <c r="A3" s="2">
        <v>44743.528309097223</v>
      </c>
      <c r="B3" s="3" t="s">
        <v>72</v>
      </c>
      <c r="C3" s="3">
        <v>20</v>
      </c>
      <c r="D3" s="3">
        <v>2</v>
      </c>
      <c r="E3" s="3">
        <v>17</v>
      </c>
      <c r="F3" s="3">
        <v>10294</v>
      </c>
      <c r="G3" s="3">
        <v>2528</v>
      </c>
      <c r="H3" s="3">
        <v>181</v>
      </c>
      <c r="I3" s="3">
        <v>60</v>
      </c>
      <c r="J3" s="3">
        <v>290</v>
      </c>
      <c r="K3" s="3">
        <v>7469</v>
      </c>
      <c r="L3" s="3">
        <v>3472</v>
      </c>
      <c r="M3" s="3">
        <v>1019</v>
      </c>
      <c r="N3" s="3">
        <v>4607</v>
      </c>
      <c r="O3" s="3">
        <v>21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21</v>
      </c>
      <c r="W3" s="3">
        <v>56</v>
      </c>
      <c r="X3" s="3">
        <v>411</v>
      </c>
      <c r="Y3" s="3" t="s">
        <v>51</v>
      </c>
      <c r="Z3" s="3">
        <v>89</v>
      </c>
      <c r="AA3" s="3">
        <v>2</v>
      </c>
      <c r="AB3" s="3">
        <v>98</v>
      </c>
      <c r="AC3" s="3">
        <v>2782</v>
      </c>
      <c r="AD3" s="3">
        <v>626</v>
      </c>
      <c r="AE3" s="3">
        <v>45</v>
      </c>
      <c r="AF3" s="3">
        <v>113</v>
      </c>
      <c r="AG3" s="3">
        <v>9</v>
      </c>
      <c r="AH3" s="3">
        <v>0</v>
      </c>
      <c r="AI3" s="3">
        <v>4340</v>
      </c>
      <c r="AJ3" s="3">
        <v>98</v>
      </c>
      <c r="AK3" s="3">
        <v>27</v>
      </c>
      <c r="AL3" s="3">
        <v>20</v>
      </c>
      <c r="AM3" s="3">
        <v>17</v>
      </c>
      <c r="AN3" s="3">
        <v>46</v>
      </c>
      <c r="AO3" s="3">
        <v>29</v>
      </c>
      <c r="AP3" s="3">
        <v>64</v>
      </c>
      <c r="AQ3" s="3">
        <v>8</v>
      </c>
      <c r="AR3" s="3">
        <v>0</v>
      </c>
      <c r="AS3" s="3">
        <v>47</v>
      </c>
      <c r="AT3" s="3">
        <v>1</v>
      </c>
      <c r="AU3" s="3">
        <v>20</v>
      </c>
      <c r="AV3" s="3">
        <v>341</v>
      </c>
      <c r="AW3" s="3" t="s">
        <v>73</v>
      </c>
    </row>
    <row r="4" spans="1:49" ht="12.75" x14ac:dyDescent="0.2">
      <c r="A4" s="2">
        <v>44743.670519849533</v>
      </c>
      <c r="B4" s="3" t="s">
        <v>74</v>
      </c>
      <c r="C4" s="3">
        <v>10</v>
      </c>
      <c r="D4" s="3">
        <v>4</v>
      </c>
      <c r="E4" s="3">
        <v>1146</v>
      </c>
      <c r="F4" s="3">
        <v>7422</v>
      </c>
      <c r="G4" s="3">
        <v>1867</v>
      </c>
      <c r="H4" s="3">
        <v>193</v>
      </c>
      <c r="I4" s="3">
        <v>161</v>
      </c>
      <c r="J4" s="3">
        <v>98</v>
      </c>
      <c r="K4" s="3">
        <v>5090</v>
      </c>
      <c r="L4" s="3">
        <v>1851</v>
      </c>
      <c r="M4" s="3">
        <v>168</v>
      </c>
      <c r="N4" s="3">
        <v>6367</v>
      </c>
      <c r="O4" s="3">
        <v>7</v>
      </c>
      <c r="P4" s="3">
        <v>274</v>
      </c>
      <c r="Q4" s="3">
        <v>1</v>
      </c>
      <c r="R4" s="3">
        <v>0</v>
      </c>
      <c r="S4" s="3">
        <v>0</v>
      </c>
      <c r="T4" s="3">
        <v>1</v>
      </c>
      <c r="U4" s="3">
        <v>1</v>
      </c>
      <c r="V4" s="3">
        <v>2</v>
      </c>
      <c r="W4" s="3">
        <v>0</v>
      </c>
      <c r="X4" s="3">
        <v>9</v>
      </c>
      <c r="Y4" s="3" t="s">
        <v>75</v>
      </c>
      <c r="Z4" s="3">
        <v>156</v>
      </c>
      <c r="AA4" s="3">
        <v>0</v>
      </c>
      <c r="AB4" s="3">
        <v>43</v>
      </c>
      <c r="AC4" s="3">
        <v>5480</v>
      </c>
      <c r="AD4" s="3">
        <v>891</v>
      </c>
      <c r="AE4" s="3">
        <v>79</v>
      </c>
      <c r="AF4" s="3">
        <v>151</v>
      </c>
      <c r="AG4" s="3">
        <v>10</v>
      </c>
      <c r="AH4" s="3">
        <v>0</v>
      </c>
      <c r="AI4" s="3">
        <v>2635</v>
      </c>
      <c r="AJ4" s="3">
        <v>52</v>
      </c>
      <c r="AK4" s="3">
        <v>50</v>
      </c>
      <c r="AL4" s="3">
        <v>95</v>
      </c>
      <c r="AM4" s="3">
        <v>121</v>
      </c>
      <c r="AN4" s="3">
        <v>109</v>
      </c>
      <c r="AO4" s="3">
        <v>9</v>
      </c>
      <c r="AP4" s="3">
        <v>18</v>
      </c>
      <c r="AQ4" s="3">
        <v>1</v>
      </c>
      <c r="AR4" s="3">
        <v>0</v>
      </c>
      <c r="AS4" s="3">
        <v>0</v>
      </c>
      <c r="AT4" s="3">
        <v>1</v>
      </c>
      <c r="AU4" s="3">
        <v>4</v>
      </c>
      <c r="AV4" s="3">
        <v>581</v>
      </c>
      <c r="AW4" s="3" t="s">
        <v>76</v>
      </c>
    </row>
    <row r="5" spans="1:49" ht="12.75" x14ac:dyDescent="0.2">
      <c r="A5" s="2">
        <v>44743.687338321761</v>
      </c>
      <c r="B5" s="3" t="s">
        <v>77</v>
      </c>
      <c r="C5" s="3">
        <v>19</v>
      </c>
      <c r="D5" s="3">
        <v>1</v>
      </c>
      <c r="E5" s="3">
        <v>593</v>
      </c>
      <c r="F5" s="3">
        <v>5312</v>
      </c>
      <c r="G5" s="3">
        <v>1237</v>
      </c>
      <c r="H5" s="3">
        <v>176</v>
      </c>
      <c r="I5" s="3">
        <v>0</v>
      </c>
      <c r="J5" s="3">
        <v>58</v>
      </c>
      <c r="K5" s="4">
        <v>5569</v>
      </c>
      <c r="L5" s="3">
        <v>0</v>
      </c>
      <c r="M5" s="3">
        <v>0</v>
      </c>
      <c r="N5" s="3">
        <v>1302</v>
      </c>
      <c r="O5" s="3">
        <v>6</v>
      </c>
      <c r="P5" s="3">
        <v>0</v>
      </c>
      <c r="Q5" s="3">
        <v>2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20</v>
      </c>
      <c r="X5" s="3">
        <v>0</v>
      </c>
      <c r="Y5" s="3" t="s">
        <v>51</v>
      </c>
      <c r="Z5" s="3">
        <v>38</v>
      </c>
      <c r="AA5" s="3">
        <v>0</v>
      </c>
      <c r="AB5" s="3">
        <v>90</v>
      </c>
      <c r="AC5" s="3">
        <v>7062</v>
      </c>
      <c r="AD5" s="3">
        <v>863</v>
      </c>
      <c r="AE5" s="3">
        <v>42</v>
      </c>
      <c r="AF5" s="3">
        <v>108</v>
      </c>
      <c r="AG5" s="3">
        <v>3</v>
      </c>
      <c r="AH5" s="3">
        <v>0</v>
      </c>
      <c r="AI5" s="3">
        <v>168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58</v>
      </c>
      <c r="AQ5" s="3">
        <v>18</v>
      </c>
      <c r="AR5" s="3">
        <v>0</v>
      </c>
      <c r="AS5" s="3">
        <v>0</v>
      </c>
      <c r="AT5" s="3">
        <v>0</v>
      </c>
      <c r="AU5" s="3">
        <v>6</v>
      </c>
      <c r="AV5" s="3">
        <v>757</v>
      </c>
      <c r="AW5" s="3" t="s">
        <v>78</v>
      </c>
    </row>
    <row r="6" spans="1:49" ht="12.75" x14ac:dyDescent="0.2">
      <c r="A6" s="2">
        <v>44743.705251574072</v>
      </c>
      <c r="B6" s="3" t="s">
        <v>79</v>
      </c>
      <c r="C6" s="3">
        <v>44</v>
      </c>
      <c r="D6" s="3">
        <v>2</v>
      </c>
      <c r="E6" s="3">
        <v>2301</v>
      </c>
      <c r="F6" s="3">
        <v>36506</v>
      </c>
      <c r="G6" s="3">
        <v>8986</v>
      </c>
      <c r="H6" s="3">
        <v>1063</v>
      </c>
      <c r="I6" s="3">
        <v>1110</v>
      </c>
      <c r="J6" s="3">
        <v>1427</v>
      </c>
      <c r="K6" s="3">
        <v>21132</v>
      </c>
      <c r="L6" s="3">
        <v>36506</v>
      </c>
      <c r="M6" s="3">
        <v>0</v>
      </c>
      <c r="N6" s="3">
        <v>21132</v>
      </c>
      <c r="O6" s="3">
        <v>46</v>
      </c>
      <c r="P6" s="3">
        <v>2348</v>
      </c>
      <c r="Q6" s="3">
        <v>0</v>
      </c>
      <c r="R6" s="3">
        <v>0</v>
      </c>
      <c r="S6" s="3">
        <v>0</v>
      </c>
      <c r="T6" s="3">
        <v>5</v>
      </c>
      <c r="U6" s="3">
        <v>160</v>
      </c>
      <c r="V6" s="3">
        <v>48</v>
      </c>
      <c r="W6" s="3">
        <v>367</v>
      </c>
      <c r="X6" s="3">
        <v>10</v>
      </c>
      <c r="Y6" s="3" t="s">
        <v>51</v>
      </c>
      <c r="Z6" s="3">
        <v>943</v>
      </c>
      <c r="AA6" s="3">
        <v>11</v>
      </c>
      <c r="AB6" s="3">
        <v>715</v>
      </c>
      <c r="AC6" s="3">
        <v>20509</v>
      </c>
      <c r="AD6" s="3">
        <v>2348</v>
      </c>
      <c r="AE6" s="3">
        <v>307</v>
      </c>
      <c r="AF6" s="3">
        <v>555</v>
      </c>
      <c r="AG6" s="3">
        <v>69</v>
      </c>
      <c r="AH6" s="3">
        <v>1</v>
      </c>
      <c r="AI6" s="3">
        <v>21678</v>
      </c>
      <c r="AJ6" s="3">
        <v>52</v>
      </c>
      <c r="AK6" s="3">
        <v>397</v>
      </c>
      <c r="AL6" s="3">
        <v>375</v>
      </c>
      <c r="AM6" s="3">
        <v>197</v>
      </c>
      <c r="AN6" s="3">
        <v>978</v>
      </c>
      <c r="AO6" s="3">
        <v>973</v>
      </c>
      <c r="AP6" s="3">
        <v>1427</v>
      </c>
      <c r="AQ6" s="3">
        <v>0</v>
      </c>
      <c r="AR6" s="3">
        <v>0</v>
      </c>
      <c r="AS6" s="3">
        <v>216</v>
      </c>
      <c r="AT6" s="3">
        <v>0</v>
      </c>
      <c r="AU6" s="3">
        <v>56</v>
      </c>
      <c r="AV6" s="3">
        <v>21678</v>
      </c>
      <c r="AW6" s="3" t="s">
        <v>80</v>
      </c>
    </row>
    <row r="7" spans="1:49" ht="12.75" x14ac:dyDescent="0.2">
      <c r="A7" s="2">
        <v>44746.673574699074</v>
      </c>
      <c r="B7" s="3" t="s">
        <v>81</v>
      </c>
      <c r="C7" s="3">
        <v>17</v>
      </c>
      <c r="D7" s="3">
        <v>1</v>
      </c>
      <c r="E7" s="3">
        <v>914</v>
      </c>
      <c r="F7" s="3">
        <v>8930</v>
      </c>
      <c r="G7" s="3">
        <v>2194</v>
      </c>
      <c r="H7" s="3">
        <v>123</v>
      </c>
      <c r="I7" s="3">
        <v>347</v>
      </c>
      <c r="J7" s="3">
        <v>282</v>
      </c>
      <c r="K7" s="3">
        <v>7540</v>
      </c>
      <c r="L7" s="3">
        <v>7540</v>
      </c>
      <c r="M7" s="3">
        <v>0</v>
      </c>
      <c r="N7" s="3">
        <v>7540</v>
      </c>
      <c r="O7" s="3">
        <v>17</v>
      </c>
      <c r="P7" s="3">
        <v>1574</v>
      </c>
      <c r="Q7" s="3">
        <v>5</v>
      </c>
      <c r="R7" s="3">
        <v>5</v>
      </c>
      <c r="S7" s="3">
        <v>100</v>
      </c>
      <c r="T7" s="3">
        <v>0</v>
      </c>
      <c r="U7" s="3">
        <v>0</v>
      </c>
      <c r="V7" s="3">
        <v>15</v>
      </c>
      <c r="W7" s="3">
        <v>15</v>
      </c>
      <c r="X7" s="3">
        <v>2</v>
      </c>
      <c r="Y7" s="3" t="s">
        <v>51</v>
      </c>
      <c r="Z7" s="3">
        <v>52</v>
      </c>
      <c r="AA7" s="3">
        <v>0</v>
      </c>
      <c r="AB7" s="3">
        <v>103</v>
      </c>
      <c r="AC7" s="3">
        <v>7269</v>
      </c>
      <c r="AD7" s="3">
        <v>3332</v>
      </c>
      <c r="AE7" s="3">
        <v>56</v>
      </c>
      <c r="AF7" s="3">
        <v>262</v>
      </c>
      <c r="AG7" s="3">
        <v>7</v>
      </c>
      <c r="AH7" s="3">
        <v>0</v>
      </c>
      <c r="AI7" s="3">
        <v>520</v>
      </c>
      <c r="AJ7" s="3">
        <v>12</v>
      </c>
      <c r="AK7" s="3">
        <v>38</v>
      </c>
      <c r="AL7" s="3">
        <v>108</v>
      </c>
      <c r="AM7" s="3">
        <v>85</v>
      </c>
      <c r="AN7" s="3">
        <v>300</v>
      </c>
      <c r="AO7" s="3">
        <v>295</v>
      </c>
      <c r="AP7" s="3">
        <v>105</v>
      </c>
      <c r="AQ7" s="3">
        <v>3</v>
      </c>
      <c r="AR7" s="3">
        <v>0</v>
      </c>
      <c r="AS7" s="3">
        <v>7</v>
      </c>
      <c r="AT7" s="3">
        <v>3</v>
      </c>
      <c r="AU7" s="3">
        <v>11</v>
      </c>
      <c r="AV7" s="3">
        <v>110</v>
      </c>
      <c r="AW7" s="3" t="s">
        <v>82</v>
      </c>
    </row>
    <row r="8" spans="1:49" ht="12.75" x14ac:dyDescent="0.2">
      <c r="A8" s="2">
        <v>44746.689907152773</v>
      </c>
      <c r="B8" s="3" t="s">
        <v>83</v>
      </c>
      <c r="C8" s="3">
        <v>11</v>
      </c>
      <c r="D8" s="3">
        <v>1</v>
      </c>
      <c r="E8" s="3">
        <v>330</v>
      </c>
      <c r="F8" s="3">
        <v>4969</v>
      </c>
      <c r="G8" s="3">
        <v>1220</v>
      </c>
      <c r="H8" s="3">
        <v>58</v>
      </c>
      <c r="I8" s="3">
        <v>138</v>
      </c>
      <c r="J8" s="3">
        <v>74</v>
      </c>
      <c r="K8" s="3">
        <v>4273</v>
      </c>
      <c r="L8" s="3">
        <v>3238</v>
      </c>
      <c r="M8" s="3">
        <v>380</v>
      </c>
      <c r="N8" s="3">
        <v>1889</v>
      </c>
      <c r="O8" s="3">
        <v>8</v>
      </c>
      <c r="P8" s="3">
        <v>73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73</v>
      </c>
      <c r="W8" s="3">
        <v>25</v>
      </c>
      <c r="X8" s="3">
        <v>66</v>
      </c>
      <c r="Y8" s="3" t="s">
        <v>51</v>
      </c>
      <c r="Z8" s="3">
        <v>24</v>
      </c>
      <c r="AA8" s="3">
        <v>0</v>
      </c>
      <c r="AB8" s="3">
        <v>34</v>
      </c>
      <c r="AC8" s="3">
        <v>4778</v>
      </c>
      <c r="AD8" s="3">
        <v>1185</v>
      </c>
      <c r="AE8" s="3">
        <v>72</v>
      </c>
      <c r="AF8" s="3">
        <v>197</v>
      </c>
      <c r="AG8" s="3">
        <v>14</v>
      </c>
      <c r="AH8" s="3">
        <v>0</v>
      </c>
      <c r="AI8" s="3">
        <v>1572</v>
      </c>
      <c r="AJ8" s="3">
        <v>3</v>
      </c>
      <c r="AK8" s="3">
        <v>30</v>
      </c>
      <c r="AL8" s="3">
        <v>139</v>
      </c>
      <c r="AM8" s="3">
        <v>53</v>
      </c>
      <c r="AN8" s="3">
        <v>67</v>
      </c>
      <c r="AO8" s="3">
        <v>3</v>
      </c>
      <c r="AP8" s="3">
        <v>71</v>
      </c>
      <c r="AQ8" s="3">
        <v>12</v>
      </c>
      <c r="AR8" s="3">
        <v>2</v>
      </c>
      <c r="AS8" s="3">
        <v>0</v>
      </c>
      <c r="AT8" s="3">
        <v>0</v>
      </c>
      <c r="AU8" s="3">
        <v>11</v>
      </c>
      <c r="AV8" s="3">
        <v>574</v>
      </c>
      <c r="AW8" s="3" t="s">
        <v>84</v>
      </c>
    </row>
    <row r="9" spans="1:49" ht="12.75" x14ac:dyDescent="0.2">
      <c r="A9" s="2">
        <v>44746.696294895832</v>
      </c>
      <c r="B9" s="3" t="s">
        <v>85</v>
      </c>
      <c r="C9" s="3">
        <v>13</v>
      </c>
      <c r="D9" s="3">
        <v>1</v>
      </c>
      <c r="E9" s="3">
        <v>592</v>
      </c>
      <c r="F9" s="3">
        <v>3678</v>
      </c>
      <c r="G9" s="3">
        <v>1019</v>
      </c>
      <c r="H9" s="3">
        <v>44</v>
      </c>
      <c r="I9" s="3">
        <v>170</v>
      </c>
      <c r="J9" s="3">
        <v>94</v>
      </c>
      <c r="K9" s="3">
        <v>3489</v>
      </c>
      <c r="L9" s="3">
        <v>1966</v>
      </c>
      <c r="M9" s="3">
        <v>346</v>
      </c>
      <c r="N9" s="3">
        <v>919</v>
      </c>
      <c r="O9" s="3">
        <v>14</v>
      </c>
      <c r="P9" s="3">
        <v>59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62</v>
      </c>
      <c r="W9" s="3">
        <v>97</v>
      </c>
      <c r="X9" s="3">
        <v>18</v>
      </c>
      <c r="Y9" s="3" t="s">
        <v>43</v>
      </c>
      <c r="Z9" s="3">
        <v>44</v>
      </c>
      <c r="AA9" s="3">
        <v>3</v>
      </c>
      <c r="AB9" s="3">
        <v>44</v>
      </c>
      <c r="AC9" s="3">
        <v>3944</v>
      </c>
      <c r="AD9" s="3">
        <v>640</v>
      </c>
      <c r="AE9" s="3">
        <v>28</v>
      </c>
      <c r="AF9" s="3">
        <v>71</v>
      </c>
      <c r="AG9" s="3">
        <v>7</v>
      </c>
      <c r="AH9" s="3">
        <v>0</v>
      </c>
      <c r="AI9" s="3">
        <v>1689</v>
      </c>
      <c r="AJ9" s="3">
        <v>58</v>
      </c>
      <c r="AK9" s="3">
        <v>19</v>
      </c>
      <c r="AL9" s="3">
        <v>158</v>
      </c>
      <c r="AM9" s="3">
        <v>27</v>
      </c>
      <c r="AN9" s="3">
        <v>170</v>
      </c>
      <c r="AO9" s="3">
        <v>16</v>
      </c>
      <c r="AP9" s="3">
        <v>83</v>
      </c>
      <c r="AQ9" s="3">
        <v>19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 t="s">
        <v>86</v>
      </c>
    </row>
    <row r="10" spans="1:49" ht="12.75" x14ac:dyDescent="0.2">
      <c r="A10" s="2">
        <v>44746.72897384259</v>
      </c>
      <c r="B10" s="3" t="s">
        <v>87</v>
      </c>
      <c r="C10" s="3">
        <v>30</v>
      </c>
      <c r="D10" s="3">
        <v>1</v>
      </c>
      <c r="E10" s="3">
        <v>1050</v>
      </c>
      <c r="F10" s="3">
        <v>9001</v>
      </c>
      <c r="G10" s="3">
        <v>2329</v>
      </c>
      <c r="H10" s="3">
        <v>54</v>
      </c>
      <c r="I10" s="3">
        <v>0</v>
      </c>
      <c r="J10" s="3">
        <v>15</v>
      </c>
      <c r="K10" s="3">
        <v>6168</v>
      </c>
      <c r="L10" s="3">
        <v>7137</v>
      </c>
      <c r="M10" s="3">
        <v>44</v>
      </c>
      <c r="N10" s="3">
        <v>6529</v>
      </c>
      <c r="O10" s="3">
        <v>30</v>
      </c>
      <c r="P10" s="3">
        <v>0</v>
      </c>
      <c r="Q10" s="3">
        <v>1</v>
      </c>
      <c r="R10" s="3">
        <v>0</v>
      </c>
      <c r="S10" s="3">
        <v>0</v>
      </c>
      <c r="T10" s="3">
        <v>0</v>
      </c>
      <c r="U10" s="3">
        <v>0</v>
      </c>
      <c r="V10" s="3">
        <v>6</v>
      </c>
      <c r="W10" s="3">
        <v>6</v>
      </c>
      <c r="X10" s="3">
        <v>0</v>
      </c>
      <c r="Y10" s="3" t="s">
        <v>75</v>
      </c>
      <c r="Z10" s="3">
        <v>18</v>
      </c>
      <c r="AA10" s="3">
        <v>0</v>
      </c>
      <c r="AB10" s="3">
        <v>14</v>
      </c>
      <c r="AC10" s="3">
        <v>8938</v>
      </c>
      <c r="AD10" s="3">
        <v>1399</v>
      </c>
      <c r="AE10" s="3">
        <v>120</v>
      </c>
      <c r="AF10" s="3">
        <v>246</v>
      </c>
      <c r="AG10" s="3">
        <v>22</v>
      </c>
      <c r="AH10" s="3">
        <v>0</v>
      </c>
      <c r="AI10" s="3">
        <v>4035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5</v>
      </c>
      <c r="AQ10" s="3">
        <v>0</v>
      </c>
      <c r="AR10" s="3">
        <v>0</v>
      </c>
      <c r="AS10" s="3">
        <v>0</v>
      </c>
      <c r="AT10" s="3">
        <v>0</v>
      </c>
      <c r="AU10" s="3">
        <v>35</v>
      </c>
      <c r="AV10" s="3">
        <v>176</v>
      </c>
      <c r="AW10" s="3" t="s">
        <v>88</v>
      </c>
    </row>
    <row r="11" spans="1:49" ht="12.75" x14ac:dyDescent="0.2">
      <c r="A11" s="2">
        <v>44747.527230277774</v>
      </c>
      <c r="B11" s="3" t="s">
        <v>89</v>
      </c>
      <c r="C11" s="3">
        <v>12</v>
      </c>
      <c r="D11" s="3">
        <v>2</v>
      </c>
      <c r="E11" s="3">
        <v>363</v>
      </c>
      <c r="F11" s="3">
        <v>3808</v>
      </c>
      <c r="G11" s="3">
        <v>902</v>
      </c>
      <c r="H11" s="3">
        <v>104</v>
      </c>
      <c r="I11" s="3">
        <v>115</v>
      </c>
      <c r="J11" s="3">
        <v>12</v>
      </c>
      <c r="K11" s="3">
        <v>3780</v>
      </c>
      <c r="L11" s="3">
        <v>0</v>
      </c>
      <c r="M11" s="3">
        <v>0</v>
      </c>
      <c r="N11" s="3">
        <v>1069</v>
      </c>
      <c r="O11" s="3">
        <v>14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15</v>
      </c>
      <c r="W11" s="3">
        <v>13</v>
      </c>
      <c r="X11" s="3">
        <v>2</v>
      </c>
      <c r="Y11" s="3" t="s">
        <v>48</v>
      </c>
      <c r="Z11" s="3">
        <v>12</v>
      </c>
      <c r="AA11" s="3">
        <v>0</v>
      </c>
      <c r="AB11" s="3">
        <v>81</v>
      </c>
      <c r="AC11" s="3">
        <v>5557</v>
      </c>
      <c r="AD11" s="3">
        <v>1106</v>
      </c>
      <c r="AE11" s="3">
        <v>19</v>
      </c>
      <c r="AF11" s="3">
        <v>67</v>
      </c>
      <c r="AG11" s="3">
        <v>1</v>
      </c>
      <c r="AH11" s="3">
        <v>0</v>
      </c>
      <c r="AI11" s="3">
        <v>1091</v>
      </c>
      <c r="AJ11" s="3">
        <v>0</v>
      </c>
      <c r="AK11" s="3">
        <v>1</v>
      </c>
      <c r="AL11" s="3">
        <v>11</v>
      </c>
      <c r="AM11" s="3">
        <v>11</v>
      </c>
      <c r="AN11" s="3">
        <v>11</v>
      </c>
      <c r="AO11" s="3">
        <v>0</v>
      </c>
      <c r="AP11" s="3">
        <v>12</v>
      </c>
      <c r="AQ11" s="3">
        <v>7</v>
      </c>
      <c r="AR11" s="3">
        <v>0</v>
      </c>
      <c r="AS11" s="3">
        <v>4</v>
      </c>
      <c r="AT11" s="3">
        <v>4</v>
      </c>
      <c r="AU11" s="3">
        <v>3</v>
      </c>
      <c r="AV11" s="3">
        <v>158</v>
      </c>
      <c r="AW11" s="3" t="s">
        <v>90</v>
      </c>
    </row>
    <row r="12" spans="1:49" ht="12.75" x14ac:dyDescent="0.2">
      <c r="A12" s="2">
        <v>44747.603066886571</v>
      </c>
      <c r="B12" s="3" t="s">
        <v>91</v>
      </c>
      <c r="C12" s="3">
        <v>19</v>
      </c>
      <c r="D12" s="3">
        <v>3</v>
      </c>
      <c r="E12" s="3">
        <v>560</v>
      </c>
      <c r="F12" s="3">
        <v>8646</v>
      </c>
      <c r="G12" s="3">
        <v>2047</v>
      </c>
      <c r="H12" s="3">
        <v>83</v>
      </c>
      <c r="I12" s="3">
        <v>890</v>
      </c>
      <c r="J12" s="3">
        <v>208</v>
      </c>
      <c r="K12" s="3">
        <v>7992</v>
      </c>
      <c r="L12" s="3">
        <v>8646</v>
      </c>
      <c r="M12" s="3">
        <v>2415</v>
      </c>
      <c r="N12" s="4">
        <v>9417</v>
      </c>
      <c r="O12" s="5">
        <v>22</v>
      </c>
      <c r="P12" s="3">
        <v>0</v>
      </c>
      <c r="Q12" s="3">
        <v>0</v>
      </c>
      <c r="R12" s="3">
        <v>1</v>
      </c>
      <c r="S12" s="3">
        <v>0</v>
      </c>
      <c r="T12" s="3">
        <v>0</v>
      </c>
      <c r="U12" s="3">
        <v>0</v>
      </c>
      <c r="V12" s="3">
        <v>0</v>
      </c>
      <c r="W12" s="3">
        <v>51</v>
      </c>
      <c r="X12" s="3">
        <v>0</v>
      </c>
      <c r="Y12" s="3" t="s">
        <v>51</v>
      </c>
      <c r="Z12" s="3">
        <v>83</v>
      </c>
      <c r="AA12" s="3">
        <v>3</v>
      </c>
      <c r="AB12" s="3">
        <v>83</v>
      </c>
      <c r="AC12" s="3">
        <v>2326</v>
      </c>
      <c r="AD12" s="3">
        <v>950</v>
      </c>
      <c r="AE12" s="3">
        <v>28</v>
      </c>
      <c r="AF12" s="3">
        <v>105</v>
      </c>
      <c r="AG12" s="3">
        <v>8</v>
      </c>
      <c r="AH12" s="3">
        <v>0</v>
      </c>
      <c r="AI12" s="4">
        <v>8760</v>
      </c>
      <c r="AJ12" s="3">
        <v>0</v>
      </c>
      <c r="AK12" s="3">
        <v>60</v>
      </c>
      <c r="AL12" s="3">
        <v>25</v>
      </c>
      <c r="AM12" s="3">
        <v>8</v>
      </c>
      <c r="AN12" s="3">
        <v>599</v>
      </c>
      <c r="AO12" s="3">
        <v>160</v>
      </c>
      <c r="AP12" s="3">
        <v>208</v>
      </c>
      <c r="AQ12" s="3">
        <v>0</v>
      </c>
      <c r="AR12" s="3">
        <v>0</v>
      </c>
      <c r="AS12" s="3">
        <v>4</v>
      </c>
      <c r="AT12" s="3">
        <v>9</v>
      </c>
      <c r="AU12" s="3">
        <v>9</v>
      </c>
      <c r="AV12" s="3">
        <v>8760</v>
      </c>
      <c r="AW12" s="3" t="s">
        <v>92</v>
      </c>
    </row>
    <row r="13" spans="1:49" ht="12.75" x14ac:dyDescent="0.2">
      <c r="A13" s="2">
        <v>44747.71270783565</v>
      </c>
      <c r="B13" s="3" t="s">
        <v>93</v>
      </c>
      <c r="C13" s="3">
        <v>22</v>
      </c>
      <c r="D13" s="3">
        <v>1</v>
      </c>
      <c r="E13" s="3">
        <v>655</v>
      </c>
      <c r="F13" s="3">
        <v>6528</v>
      </c>
      <c r="G13" s="3">
        <v>1679</v>
      </c>
      <c r="H13" s="3">
        <v>178</v>
      </c>
      <c r="I13" s="3">
        <v>112</v>
      </c>
      <c r="J13" s="3">
        <v>24</v>
      </c>
      <c r="K13" s="3">
        <v>6475</v>
      </c>
      <c r="L13" s="3">
        <v>6290</v>
      </c>
      <c r="M13" s="3">
        <v>0</v>
      </c>
      <c r="N13" s="3">
        <v>3848</v>
      </c>
      <c r="O13" s="3">
        <v>23</v>
      </c>
      <c r="P13" s="3">
        <v>1016</v>
      </c>
      <c r="Q13" s="3">
        <v>2</v>
      </c>
      <c r="R13" s="3">
        <v>0</v>
      </c>
      <c r="S13" s="3">
        <v>0</v>
      </c>
      <c r="T13" s="3">
        <v>0</v>
      </c>
      <c r="U13" s="3">
        <v>0</v>
      </c>
      <c r="V13" s="3">
        <v>53</v>
      </c>
      <c r="W13" s="3">
        <v>12</v>
      </c>
      <c r="X13" s="3">
        <v>11</v>
      </c>
      <c r="Y13" s="3" t="s">
        <v>51</v>
      </c>
      <c r="Z13" s="3">
        <v>138</v>
      </c>
      <c r="AA13" s="3">
        <v>3</v>
      </c>
      <c r="AB13" s="3">
        <v>155</v>
      </c>
      <c r="AC13" s="3">
        <v>2269</v>
      </c>
      <c r="AD13" s="3">
        <v>1695</v>
      </c>
      <c r="AE13" s="3">
        <v>120</v>
      </c>
      <c r="AF13" s="3">
        <v>240</v>
      </c>
      <c r="AG13" s="3">
        <v>22</v>
      </c>
      <c r="AH13" s="3">
        <v>0</v>
      </c>
      <c r="AI13" s="3">
        <v>1901</v>
      </c>
      <c r="AJ13" s="3">
        <v>31</v>
      </c>
      <c r="AK13" s="3">
        <v>16</v>
      </c>
      <c r="AL13" s="3">
        <v>46</v>
      </c>
      <c r="AM13" s="3">
        <v>28</v>
      </c>
      <c r="AN13" s="3">
        <v>103</v>
      </c>
      <c r="AO13" s="3">
        <v>35</v>
      </c>
      <c r="AP13" s="3">
        <v>24</v>
      </c>
      <c r="AQ13" s="3">
        <v>33</v>
      </c>
      <c r="AR13" s="3">
        <v>0</v>
      </c>
      <c r="AS13" s="3">
        <v>2</v>
      </c>
      <c r="AT13" s="3">
        <v>6</v>
      </c>
      <c r="AU13" s="3">
        <v>22</v>
      </c>
      <c r="AV13" s="3">
        <v>534</v>
      </c>
      <c r="AW13" s="3" t="s">
        <v>94</v>
      </c>
    </row>
    <row r="14" spans="1:49" ht="12.75" x14ac:dyDescent="0.2">
      <c r="A14" s="2">
        <v>44748.452575856485</v>
      </c>
      <c r="B14" s="3" t="s">
        <v>95</v>
      </c>
      <c r="C14" s="3">
        <v>26</v>
      </c>
      <c r="D14" s="3">
        <v>2</v>
      </c>
      <c r="E14" s="3">
        <v>691</v>
      </c>
      <c r="F14" s="3">
        <v>6408</v>
      </c>
      <c r="G14" s="3">
        <v>1621</v>
      </c>
      <c r="H14" s="3">
        <v>138</v>
      </c>
      <c r="I14" s="3">
        <v>35</v>
      </c>
      <c r="J14" s="3">
        <v>10</v>
      </c>
      <c r="K14" s="3">
        <v>4831</v>
      </c>
      <c r="L14" s="3">
        <v>3474</v>
      </c>
      <c r="M14" s="3">
        <v>382</v>
      </c>
      <c r="N14" s="3">
        <v>4108</v>
      </c>
      <c r="O14" s="3">
        <v>29</v>
      </c>
      <c r="P14" s="3">
        <v>1059</v>
      </c>
      <c r="Q14" s="3">
        <v>1</v>
      </c>
      <c r="R14" s="3">
        <v>0</v>
      </c>
      <c r="S14" s="3">
        <v>0</v>
      </c>
      <c r="T14" s="3">
        <v>0</v>
      </c>
      <c r="U14" s="3">
        <v>0</v>
      </c>
      <c r="V14" s="3">
        <v>15</v>
      </c>
      <c r="W14" s="3">
        <v>14</v>
      </c>
      <c r="X14" s="3">
        <v>1</v>
      </c>
      <c r="Y14" s="3" t="s">
        <v>75</v>
      </c>
      <c r="Z14" s="3">
        <v>126</v>
      </c>
      <c r="AA14" s="3">
        <v>0</v>
      </c>
      <c r="AB14" s="3">
        <v>105</v>
      </c>
      <c r="AC14" s="4">
        <v>10064</v>
      </c>
      <c r="AD14" s="3">
        <v>543</v>
      </c>
      <c r="AE14" s="3">
        <v>32</v>
      </c>
      <c r="AF14" s="3">
        <v>80</v>
      </c>
      <c r="AG14" s="3">
        <v>5</v>
      </c>
      <c r="AH14" s="3">
        <v>0</v>
      </c>
      <c r="AI14" s="3">
        <v>4803</v>
      </c>
      <c r="AJ14" s="3">
        <v>41</v>
      </c>
      <c r="AK14" s="3">
        <v>4</v>
      </c>
      <c r="AL14" s="3">
        <v>2</v>
      </c>
      <c r="AM14" s="3">
        <v>2</v>
      </c>
      <c r="AN14" s="3">
        <v>6</v>
      </c>
      <c r="AO14" s="3">
        <v>4</v>
      </c>
      <c r="AP14" s="3">
        <v>6</v>
      </c>
      <c r="AQ14" s="3">
        <v>52</v>
      </c>
      <c r="AR14" s="3">
        <v>0</v>
      </c>
      <c r="AS14" s="3">
        <v>39</v>
      </c>
      <c r="AT14" s="3">
        <v>13</v>
      </c>
      <c r="AU14" s="3">
        <v>14</v>
      </c>
      <c r="AV14" s="3">
        <v>968</v>
      </c>
      <c r="AW14" s="3" t="s">
        <v>96</v>
      </c>
    </row>
    <row r="15" spans="1:49" ht="12.75" x14ac:dyDescent="0.2">
      <c r="A15" s="2"/>
      <c r="B15" s="3" t="s">
        <v>97</v>
      </c>
      <c r="C15" s="3">
        <v>7</v>
      </c>
      <c r="D15" s="3">
        <v>0</v>
      </c>
      <c r="E15" s="3">
        <v>310</v>
      </c>
      <c r="F15" s="3">
        <v>1269</v>
      </c>
      <c r="G15" s="3">
        <v>612</v>
      </c>
      <c r="H15" s="3">
        <v>168</v>
      </c>
      <c r="I15" s="3">
        <v>0</v>
      </c>
      <c r="J15" s="3">
        <v>248</v>
      </c>
      <c r="K15" s="3">
        <v>1127</v>
      </c>
      <c r="L15" s="3">
        <v>674</v>
      </c>
      <c r="M15" s="3">
        <v>1</v>
      </c>
      <c r="N15" s="3">
        <v>3</v>
      </c>
      <c r="O15" s="3">
        <v>3</v>
      </c>
      <c r="P15" s="3">
        <v>166</v>
      </c>
      <c r="Q15" s="3">
        <v>0</v>
      </c>
      <c r="R15" s="3"/>
      <c r="S15" s="3">
        <v>0</v>
      </c>
      <c r="T15" s="3">
        <v>0</v>
      </c>
      <c r="U15" s="3">
        <v>0</v>
      </c>
      <c r="V15" s="3">
        <v>132</v>
      </c>
      <c r="W15" s="3">
        <v>124</v>
      </c>
      <c r="X15" s="3">
        <v>10</v>
      </c>
      <c r="Y15" s="3">
        <v>0</v>
      </c>
      <c r="Z15" s="3">
        <v>17</v>
      </c>
      <c r="AA15" s="3">
        <v>0</v>
      </c>
      <c r="AB15" s="3">
        <v>53</v>
      </c>
      <c r="AC15" s="3">
        <v>486</v>
      </c>
      <c r="AD15" s="3">
        <v>243</v>
      </c>
      <c r="AE15" s="3">
        <v>98</v>
      </c>
      <c r="AF15" s="3">
        <v>115</v>
      </c>
      <c r="AG15" s="3">
        <v>63</v>
      </c>
      <c r="AH15" s="3">
        <v>1</v>
      </c>
      <c r="AI15" s="3">
        <v>617</v>
      </c>
      <c r="AJ15" s="3">
        <v>142</v>
      </c>
      <c r="AK15" s="4">
        <v>20</v>
      </c>
      <c r="AL15" s="4">
        <v>109</v>
      </c>
      <c r="AM15" s="4">
        <v>101</v>
      </c>
      <c r="AN15" s="4">
        <v>109</v>
      </c>
      <c r="AO15" s="3">
        <v>50</v>
      </c>
      <c r="AP15" s="3">
        <v>248</v>
      </c>
      <c r="AQ15" s="3">
        <v>26</v>
      </c>
      <c r="AR15" s="3">
        <v>7</v>
      </c>
      <c r="AS15" s="3">
        <v>45</v>
      </c>
      <c r="AT15" s="3">
        <v>4</v>
      </c>
      <c r="AU15" s="3">
        <v>5</v>
      </c>
      <c r="AV15" s="3">
        <v>307</v>
      </c>
      <c r="AW15" s="3"/>
    </row>
    <row r="16" spans="1:49" ht="12.75" x14ac:dyDescent="0.2">
      <c r="C16">
        <f t="shared" ref="C16:Q16" si="0">SUM(C2:C15)</f>
        <v>262</v>
      </c>
      <c r="D16">
        <f t="shared" si="0"/>
        <v>22</v>
      </c>
      <c r="E16">
        <f t="shared" si="0"/>
        <v>10043</v>
      </c>
      <c r="F16">
        <f t="shared" si="0"/>
        <v>116067</v>
      </c>
      <c r="G16">
        <f t="shared" si="0"/>
        <v>29151</v>
      </c>
      <c r="H16">
        <f t="shared" si="0"/>
        <v>2683</v>
      </c>
      <c r="I16">
        <f t="shared" si="0"/>
        <v>3217</v>
      </c>
      <c r="J16">
        <f t="shared" si="0"/>
        <v>2882</v>
      </c>
      <c r="K16">
        <f t="shared" si="0"/>
        <v>87522</v>
      </c>
      <c r="L16">
        <f t="shared" si="0"/>
        <v>81154</v>
      </c>
      <c r="M16">
        <f t="shared" si="0"/>
        <v>4755</v>
      </c>
      <c r="N16">
        <f t="shared" si="0"/>
        <v>72063</v>
      </c>
      <c r="O16">
        <f t="shared" si="0"/>
        <v>253</v>
      </c>
      <c r="P16">
        <f t="shared" si="0"/>
        <v>6569</v>
      </c>
      <c r="Q16">
        <f t="shared" si="0"/>
        <v>12</v>
      </c>
      <c r="R16">
        <f>SUM(R2:R14)</f>
        <v>6</v>
      </c>
      <c r="S16">
        <f t="shared" ref="S16:X16" si="1">SUM(S2:S15)</f>
        <v>100</v>
      </c>
      <c r="T16">
        <f t="shared" si="1"/>
        <v>6</v>
      </c>
      <c r="U16">
        <f t="shared" si="1"/>
        <v>161</v>
      </c>
      <c r="V16">
        <f t="shared" si="1"/>
        <v>460</v>
      </c>
      <c r="W16">
        <f t="shared" si="1"/>
        <v>800</v>
      </c>
      <c r="X16">
        <f t="shared" si="1"/>
        <v>540</v>
      </c>
      <c r="Z16">
        <f t="shared" ref="Z16:AV16" si="2">SUM(Z2:Z15)</f>
        <v>1851</v>
      </c>
      <c r="AA16">
        <f t="shared" si="2"/>
        <v>22</v>
      </c>
      <c r="AB16">
        <f t="shared" si="2"/>
        <v>1621</v>
      </c>
      <c r="AC16">
        <f t="shared" si="2"/>
        <v>84302</v>
      </c>
      <c r="AD16">
        <f t="shared" si="2"/>
        <v>16632</v>
      </c>
      <c r="AE16">
        <f t="shared" si="2"/>
        <v>1099</v>
      </c>
      <c r="AF16">
        <f t="shared" si="2"/>
        <v>2405</v>
      </c>
      <c r="AG16">
        <f t="shared" si="2"/>
        <v>245</v>
      </c>
      <c r="AH16">
        <f t="shared" si="2"/>
        <v>2</v>
      </c>
      <c r="AI16">
        <f t="shared" si="2"/>
        <v>55809</v>
      </c>
      <c r="AJ16">
        <f t="shared" si="2"/>
        <v>600</v>
      </c>
      <c r="AK16">
        <f t="shared" si="2"/>
        <v>673</v>
      </c>
      <c r="AL16">
        <f t="shared" si="2"/>
        <v>1092</v>
      </c>
      <c r="AM16">
        <f t="shared" si="2"/>
        <v>652</v>
      </c>
      <c r="AN16">
        <f t="shared" si="2"/>
        <v>2513</v>
      </c>
      <c r="AO16">
        <f t="shared" si="2"/>
        <v>1574</v>
      </c>
      <c r="AP16">
        <f t="shared" si="2"/>
        <v>2332</v>
      </c>
      <c r="AQ16">
        <f t="shared" si="2"/>
        <v>179</v>
      </c>
      <c r="AR16">
        <f t="shared" si="2"/>
        <v>9</v>
      </c>
      <c r="AS16">
        <f t="shared" si="2"/>
        <v>364</v>
      </c>
      <c r="AT16">
        <f t="shared" si="2"/>
        <v>41</v>
      </c>
      <c r="AU16">
        <f t="shared" si="2"/>
        <v>208</v>
      </c>
      <c r="AV16">
        <f t="shared" si="2"/>
        <v>35000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ответы подведомственных</vt:lpstr>
      <vt:lpstr>ответы муниципалитетов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2022-08-09T12:00:20Z</dcterms:modified>
</cp:coreProperties>
</file>